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585" windowWidth="9210" windowHeight="5010"/>
  </bookViews>
  <sheets>
    <sheet name="RCSUM16" sheetId="1" r:id="rId1"/>
  </sheets>
  <definedNames>
    <definedName name="_xlnm.Print_Area" localSheetId="0">RCSUM16!$A$1:$R$460</definedName>
  </definedNames>
  <calcPr calcId="145621"/>
</workbook>
</file>

<file path=xl/calcChain.xml><?xml version="1.0" encoding="utf-8"?>
<calcChain xmlns="http://schemas.openxmlformats.org/spreadsheetml/2006/main">
  <c r="M12" i="1" l="1"/>
  <c r="M7" i="1"/>
  <c r="L12" i="1"/>
  <c r="L7" i="1"/>
  <c r="K12" i="1"/>
  <c r="J12" i="1"/>
  <c r="I12" i="1"/>
  <c r="H12" i="1"/>
  <c r="G12" i="1"/>
  <c r="F12" i="1"/>
  <c r="D12" i="1"/>
  <c r="K7" i="1"/>
  <c r="J7" i="1"/>
  <c r="I7" i="1"/>
  <c r="H7" i="1"/>
  <c r="G7" i="1"/>
  <c r="F7" i="1"/>
  <c r="D7" i="1"/>
</calcChain>
</file>

<file path=xl/sharedStrings.xml><?xml version="1.0" encoding="utf-8"?>
<sst xmlns="http://schemas.openxmlformats.org/spreadsheetml/2006/main" count="399" uniqueCount="199">
  <si>
    <t>Regular Schools/Districts</t>
  </si>
  <si>
    <t>Number of Schools within:</t>
  </si>
  <si>
    <t xml:space="preserve">  Elementary Districts</t>
  </si>
  <si>
    <t xml:space="preserve">  High Sch. Districts</t>
  </si>
  <si>
    <t xml:space="preserve">  Unit Districts</t>
  </si>
  <si>
    <t xml:space="preserve">  Total</t>
  </si>
  <si>
    <t>Number of Districts</t>
  </si>
  <si>
    <t xml:space="preserve">  Elementary</t>
  </si>
  <si>
    <t xml:space="preserve">  High School</t>
  </si>
  <si>
    <t xml:space="preserve">  Unit</t>
  </si>
  <si>
    <t>Report Card Variable</t>
  </si>
  <si>
    <t>Enrollment</t>
  </si>
  <si>
    <t xml:space="preserve">  White</t>
  </si>
  <si>
    <t xml:space="preserve">  Black</t>
  </si>
  <si>
    <t xml:space="preserve">  Hispanic</t>
  </si>
  <si>
    <t xml:space="preserve">  Asian/Pacific Islander</t>
  </si>
  <si>
    <t xml:space="preserve">  Native American</t>
  </si>
  <si>
    <t xml:space="preserve">  Total Number</t>
  </si>
  <si>
    <t>Low-Income Enrollment</t>
  </si>
  <si>
    <t>LEP Enrollment</t>
  </si>
  <si>
    <t>Dropout Rate</t>
  </si>
  <si>
    <t>Student Attendance Rate</t>
  </si>
  <si>
    <t>Chronic Truancy Rate</t>
  </si>
  <si>
    <t>Average Class Size</t>
  </si>
  <si>
    <t xml:space="preserve">  Kindergarten</t>
  </si>
  <si>
    <t xml:space="preserve">  Gr 1</t>
  </si>
  <si>
    <t xml:space="preserve">  Gr 3</t>
  </si>
  <si>
    <t xml:space="preserve">  Gr 6</t>
  </si>
  <si>
    <t xml:space="preserve">  Gr 8</t>
  </si>
  <si>
    <t>Minutes Per Day Devoted to:</t>
  </si>
  <si>
    <t xml:space="preserve">  Math</t>
  </si>
  <si>
    <t>Gr 3</t>
  </si>
  <si>
    <t>Gr 6</t>
  </si>
  <si>
    <t>Gr 8</t>
  </si>
  <si>
    <t xml:space="preserve">  Science </t>
  </si>
  <si>
    <t xml:space="preserve">  English</t>
  </si>
  <si>
    <t xml:space="preserve">  Social  Sc</t>
  </si>
  <si>
    <t xml:space="preserve">  Male</t>
  </si>
  <si>
    <t xml:space="preserve">  Female</t>
  </si>
  <si>
    <t xml:space="preserve">  Bachelor's Degree</t>
  </si>
  <si>
    <t xml:space="preserve">  Graduate Degree</t>
  </si>
  <si>
    <t>Pupil-Certified Staff Ratio</t>
  </si>
  <si>
    <t>Pupil-Administrator Ratio</t>
  </si>
  <si>
    <t>Teacher Salary</t>
  </si>
  <si>
    <t>Administrator Salary</t>
  </si>
  <si>
    <t>Instruct Expend Per Pupil</t>
  </si>
  <si>
    <t>Oper Expend Per Pupil</t>
  </si>
  <si>
    <t>Expenditure by Function:</t>
  </si>
  <si>
    <t xml:space="preserve">  Instruction</t>
  </si>
  <si>
    <t xml:space="preserve">  General Administration</t>
  </si>
  <si>
    <t xml:space="preserve">  Supporting Services</t>
  </si>
  <si>
    <t xml:space="preserve">  Other Expenditures</t>
  </si>
  <si>
    <t>Expenditure by Fund:</t>
  </si>
  <si>
    <t xml:space="preserve">  Education</t>
  </si>
  <si>
    <t xml:space="preserve">  Operations &amp; Maint</t>
  </si>
  <si>
    <t xml:space="preserve">  Transportation</t>
  </si>
  <si>
    <t>Graduation Rate</t>
  </si>
  <si>
    <t xml:space="preserve">  Composite</t>
  </si>
  <si>
    <t xml:space="preserve">  Mathematics</t>
  </si>
  <si>
    <t>ISAT Performance Levels for All Students</t>
  </si>
  <si>
    <t xml:space="preserve">    1.  Academic warning</t>
  </si>
  <si>
    <t xml:space="preserve">    2.  Below standards</t>
  </si>
  <si>
    <t xml:space="preserve">    3.  Meets standards</t>
  </si>
  <si>
    <t xml:space="preserve">    4.  Exceeds standards</t>
  </si>
  <si>
    <t>NOTE:  Blank cells indicate that the data were not available or not reported for that year.</t>
  </si>
  <si>
    <t>PSAE Performance Levels for All Students</t>
  </si>
  <si>
    <t>Teacher Information</t>
  </si>
  <si>
    <t>Revenue by Source</t>
  </si>
  <si>
    <t xml:space="preserve">  Local Property Taxes</t>
  </si>
  <si>
    <t xml:space="preserve">  Other Local Funding</t>
  </si>
  <si>
    <t xml:space="preserve">  General State Aid</t>
  </si>
  <si>
    <t xml:space="preserve">  Other State Funding</t>
  </si>
  <si>
    <t xml:space="preserve">  Federal Funding</t>
  </si>
  <si>
    <t>IAA Performance Levels for All Students</t>
  </si>
  <si>
    <t xml:space="preserve">  Prairie State Achievement Test (PSAE)</t>
  </si>
  <si>
    <t xml:space="preserve">  Illinois Alternate Assessment (IAA)</t>
  </si>
  <si>
    <t>Parental Contact</t>
  </si>
  <si>
    <t>Mobility Rate</t>
  </si>
  <si>
    <t xml:space="preserve">  Number of Schools</t>
  </si>
  <si>
    <t xml:space="preserve">  Av. Teaching Exper in Yrs</t>
  </si>
  <si>
    <t xml:space="preserve">  Number of Districts</t>
  </si>
  <si>
    <t xml:space="preserve">  Percentage of All Schools</t>
  </si>
  <si>
    <t xml:space="preserve">  Percentage of All Districts</t>
  </si>
  <si>
    <t>Grade 3 - Reading</t>
  </si>
  <si>
    <t>Grade 3 - Mathematics</t>
  </si>
  <si>
    <t>Grade 4 - Science</t>
  </si>
  <si>
    <t>Grade 5 - Mathematics</t>
  </si>
  <si>
    <t>Grade 5 - Reading</t>
  </si>
  <si>
    <t>Grade 7 - Science</t>
  </si>
  <si>
    <t>Grade 8 - Reading</t>
  </si>
  <si>
    <t>Grade 8 - Mathematics</t>
  </si>
  <si>
    <t>Grade 11 - Reading</t>
  </si>
  <si>
    <t>Grade 11 - Mathematics</t>
  </si>
  <si>
    <t>Grade 11 - Science</t>
  </si>
  <si>
    <t xml:space="preserve">  Illinois Standards Achievement Test (ISAT)</t>
  </si>
  <si>
    <t xml:space="preserve">  Gr 2</t>
  </si>
  <si>
    <t xml:space="preserve">  Gr 4</t>
  </si>
  <si>
    <t xml:space="preserve">  Gr 5</t>
  </si>
  <si>
    <t xml:space="preserve">  Gr 7</t>
  </si>
  <si>
    <t>Grade 4 - Reading</t>
  </si>
  <si>
    <t>Grade 4 - Mathematics</t>
  </si>
  <si>
    <t>Grade 6 - Reading</t>
  </si>
  <si>
    <t>Grade 6 - Mathematics</t>
  </si>
  <si>
    <t>Grade 7 - Reading</t>
  </si>
  <si>
    <t>Grade 7 - Mathematics</t>
  </si>
  <si>
    <t>All expenditure and revenue data listed above are for prior years, e.g., $7,926 listed in the 2002 report card represents the 2001 OEPP.</t>
  </si>
  <si>
    <t>Federal School Improvement Status</t>
  </si>
  <si>
    <t>Federal District Improvement Status</t>
  </si>
  <si>
    <t xml:space="preserve">  Reading</t>
  </si>
  <si>
    <t xml:space="preserve">  Science</t>
  </si>
  <si>
    <t xml:space="preserve">    1.  Entry</t>
  </si>
  <si>
    <t xml:space="preserve">    2.  Foundational</t>
  </si>
  <si>
    <t xml:space="preserve">    3.  Satisfactory</t>
  </si>
  <si>
    <t xml:space="preserve">    4.  Mastery</t>
  </si>
  <si>
    <t xml:space="preserve">  All State Tests**</t>
  </si>
  <si>
    <t>Overall Student Performance (Percentage Meeting or Exceeding Standards)</t>
  </si>
  <si>
    <t>ACT State Averages for All Students in Regular Public Schools*</t>
  </si>
  <si>
    <t>* 2002 data include, for the first time, students' most recent ACT scores from either PSAE testing or national ACT testing.</t>
  </si>
  <si>
    <t xml:space="preserve">  Debt Service*</t>
  </si>
  <si>
    <t xml:space="preserve">  Tort**</t>
  </si>
  <si>
    <t xml:space="preserve">  Site &amp; Constr/Cap Improv</t>
  </si>
  <si>
    <t xml:space="preserve">** 2007-08 is the first year LEP students who would have taken IMAGE in the past took ISAT or the PSAE with accommodations. </t>
  </si>
  <si>
    <t>Enrollment as reported by schools/districts during the testing window (grades 3-11 since 2006)</t>
  </si>
  <si>
    <t>*  Was Bond &amp; Interest prior to 2010, so 2010 cannot be compared to previous years.</t>
  </si>
  <si>
    <t>** Was Rent prior to 2010, so 2010 cannot be compared to previous years.</t>
  </si>
  <si>
    <t xml:space="preserve">  Municipal Ret./Soc. Secu</t>
  </si>
  <si>
    <t xml:space="preserve">  Fire Prevention &amp; Safety</t>
  </si>
  <si>
    <t xml:space="preserve">  Native Hawaiian/Pacific Islander</t>
  </si>
  <si>
    <t xml:space="preserve">  Asian</t>
  </si>
  <si>
    <t xml:space="preserve">  Science--Tested Enrollement (Grade 4, 7, and 11)</t>
  </si>
  <si>
    <t xml:space="preserve">  Reading--Tested Enrollement (Grade 3-8, and 11)</t>
  </si>
  <si>
    <t xml:space="preserve">  Mathematics--Tested Enrollement (Grade 3-8, and 11)</t>
  </si>
  <si>
    <t xml:space="preserve">  Multi-Racial/ Two or More Races (Starting 2011)</t>
  </si>
  <si>
    <t xml:space="preserve">  4-Year Adjusted Cohort Graduation Rate</t>
  </si>
  <si>
    <t xml:space="preserve">  5-Year Adjusted Cohort Graduation Rate</t>
  </si>
  <si>
    <t>Student Academic Growth</t>
  </si>
  <si>
    <t>Average Growth Value in Reading</t>
  </si>
  <si>
    <t>Average Growth Value in Math</t>
  </si>
  <si>
    <t>% Students Ready for College Course Work (ACT 21 or above)</t>
  </si>
  <si>
    <t>Finance Statistics are based on the data collected previous year</t>
  </si>
  <si>
    <t>Homeless Enrollment</t>
  </si>
  <si>
    <t>College Enrollment</t>
  </si>
  <si>
    <t>16 Months</t>
  </si>
  <si>
    <t>12 Months</t>
  </si>
  <si>
    <t>Freshman on Track</t>
  </si>
  <si>
    <t>Total School Days</t>
  </si>
  <si>
    <t>** Starting 2013, the composite data are based on Reading and Math scores only</t>
  </si>
  <si>
    <t xml:space="preserve">       Reading</t>
  </si>
  <si>
    <t xml:space="preserve">       Math</t>
  </si>
  <si>
    <t>NA</t>
  </si>
  <si>
    <t xml:space="preserve">       Science</t>
  </si>
  <si>
    <t>Regular State Test Results by Subject</t>
  </si>
  <si>
    <t xml:space="preserve">  ISAT</t>
  </si>
  <si>
    <t xml:space="preserve">  PSAE</t>
  </si>
  <si>
    <t xml:space="preserve">      Reading</t>
  </si>
  <si>
    <t xml:space="preserve">      Math</t>
  </si>
  <si>
    <t xml:space="preserve">      Science</t>
  </si>
  <si>
    <t>Teacher Retention Rate</t>
  </si>
  <si>
    <t>Principal Turnover</t>
  </si>
  <si>
    <t>Teacher Base Salary</t>
  </si>
  <si>
    <t>Administrator Base Salary</t>
  </si>
  <si>
    <t>% Students Met ACT Benchmarks</t>
  </si>
  <si>
    <t xml:space="preserve">  All 4-Subject</t>
  </si>
  <si>
    <t>IEP Enrollment</t>
  </si>
  <si>
    <t>Pupil-Teacher Ratio--Elementary</t>
  </si>
  <si>
    <t>Pupil-Teacher Ratio--Secondary</t>
  </si>
  <si>
    <t xml:space="preserve">  Unknown</t>
  </si>
  <si>
    <t>Percentage of 8th Graders Passing Algebra I</t>
  </si>
  <si>
    <t xml:space="preserve">  6-Year Adjusted Cohort Graduation Rate</t>
  </si>
  <si>
    <t xml:space="preserve">  7-Year Adjusted Cohort Graduation Rate</t>
  </si>
  <si>
    <t xml:space="preserve">  Reading--Percent tested</t>
  </si>
  <si>
    <t xml:space="preserve">  Mathematics--Percent tested</t>
  </si>
  <si>
    <t xml:space="preserve">  Science--Percent tested</t>
  </si>
  <si>
    <t xml:space="preserve">  Illinois Standards Achievement Test (PARCC)</t>
  </si>
  <si>
    <t xml:space="preserve">  Prairie State Achievement Test (DLM)</t>
  </si>
  <si>
    <t>PARCC</t>
  </si>
  <si>
    <t>DLM</t>
  </si>
  <si>
    <t>Health and Wellness</t>
  </si>
  <si>
    <t>CTE Enrollment</t>
  </si>
  <si>
    <t>Advanced Course Work (AP, IB, and Duel Credit Course)</t>
  </si>
  <si>
    <t>Advanced Placement (AP) Courses</t>
  </si>
  <si>
    <t xml:space="preserve"> Grade 10</t>
  </si>
  <si>
    <t xml:space="preserve"> Grade 11</t>
  </si>
  <si>
    <t xml:space="preserve"> Grade 12</t>
  </si>
  <si>
    <t>International Baccalaureate (IB) Courses</t>
  </si>
  <si>
    <t>Dual Credit Courses</t>
  </si>
  <si>
    <t># of Exams Taken</t>
  </si>
  <si>
    <t># of Exams Passed</t>
  </si>
  <si>
    <t>AP Exam Results for Seniors (The exams were taken at any point during high school)</t>
  </si>
  <si>
    <t># of Students Passed at least One Exam</t>
  </si>
  <si>
    <t># of Students Took the Exams</t>
  </si>
  <si>
    <t>Illinois Community College Enrollment Rate</t>
  </si>
  <si>
    <t>Postsecondary Remediation (2015, for Class of 2014 Graduates)</t>
  </si>
  <si>
    <t xml:space="preserve">  % Enrolled in Communication (Writing and Speaking)</t>
  </si>
  <si>
    <t xml:space="preserve">  % Enrolled in Math</t>
  </si>
  <si>
    <t xml:space="preserve">  % Enrolled in Reading</t>
  </si>
  <si>
    <t xml:space="preserve">% of Graduates Enrolled in Remedial Courses at Illinois Community Colleges </t>
  </si>
  <si>
    <t>Teacher Attendance Rate (2014)</t>
  </si>
  <si>
    <t>(The data are not declared final until the embargo is lifted.)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</si>
</sst>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%"/>
    <numFmt numFmtId="165" formatCode="0.0"/>
    <numFmt numFmtId="166" formatCode="&quot;$&quot;#,##0"/>
    <numFmt numFmtId="167" formatCode="#,##0.0"/>
  </numFmts>
  <fonts count="7" x14ac:knownFonts="1">
    <font>
      <sz val="10"/>
      <name val="MS Sans Serif"/>
    </font>
    <font>
      <b/>
      <sz val="8.5"/>
      <name val="Arial"/>
      <family val="2"/>
    </font>
    <font>
      <sz val="8.5"/>
      <name val="Arial"/>
      <family val="2"/>
    </font>
    <font>
      <sz val="8"/>
      <name val="MS Sans Serif"/>
      <family val="2"/>
    </font>
    <font>
      <i/>
      <sz val="8.5"/>
      <name val="Arial"/>
      <family val="2"/>
    </font>
    <font>
      <sz val="10"/>
      <name val="MS Sans Serif"/>
      <family val="2"/>
    </font>
    <font>
      <i/>
      <sz val="8.5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31">
    <xf numFmtId="0" fontId="0" fillId="0" borderId="0" xfId="0"/>
    <xf numFmtId="0" fontId="1" fillId="0" borderId="0" xfId="0" applyFont="1"/>
    <xf numFmtId="0" fontId="2" fillId="0" borderId="0" xfId="0" applyFont="1"/>
    <xf numFmtId="3" fontId="2" fillId="0" borderId="0" xfId="0" applyNumberFormat="1" applyFont="1"/>
    <xf numFmtId="164" fontId="2" fillId="0" borderId="0" xfId="0" applyNumberFormat="1" applyFont="1"/>
    <xf numFmtId="0" fontId="2" fillId="0" borderId="0" xfId="0" applyFont="1" applyAlignment="1">
      <alignment horizontal="right"/>
    </xf>
    <xf numFmtId="165" fontId="2" fillId="0" borderId="0" xfId="0" applyNumberFormat="1" applyFont="1" applyAlignment="1">
      <alignment horizontal="right"/>
    </xf>
    <xf numFmtId="165" fontId="2" fillId="0" borderId="0" xfId="0" applyNumberFormat="1" applyFont="1"/>
    <xf numFmtId="166" fontId="2" fillId="0" borderId="0" xfId="0" applyNumberFormat="1" applyFont="1"/>
    <xf numFmtId="3" fontId="2" fillId="0" borderId="0" xfId="0" applyNumberFormat="1" applyFont="1" applyAlignment="1">
      <alignment horizontal="right"/>
    </xf>
    <xf numFmtId="0" fontId="4" fillId="0" borderId="0" xfId="0" applyFont="1"/>
    <xf numFmtId="1" fontId="2" fillId="0" borderId="0" xfId="0" applyNumberFormat="1" applyFont="1"/>
    <xf numFmtId="0" fontId="2" fillId="0" borderId="0" xfId="0" applyFont="1" applyAlignment="1"/>
    <xf numFmtId="0" fontId="2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3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2" fillId="0" borderId="0" xfId="0" applyFont="1" applyFill="1"/>
    <xf numFmtId="164" fontId="2" fillId="0" borderId="0" xfId="0" applyNumberFormat="1" applyFont="1" applyFill="1"/>
    <xf numFmtId="3" fontId="2" fillId="0" borderId="0" xfId="0" applyNumberFormat="1" applyFont="1" applyFill="1"/>
    <xf numFmtId="0" fontId="2" fillId="0" borderId="0" xfId="0" applyFont="1" applyFill="1" applyAlignment="1">
      <alignment horizontal="righ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1" fillId="0" borderId="0" xfId="0" applyFont="1" applyAlignment="1"/>
    <xf numFmtId="167" fontId="2" fillId="0" borderId="0" xfId="0" applyNumberFormat="1" applyFont="1"/>
    <xf numFmtId="164" fontId="0" fillId="0" borderId="0" xfId="1" applyNumberFormat="1" applyFont="1" applyAlignment="1">
      <alignment horizontal="center"/>
    </xf>
    <xf numFmtId="0" fontId="6" fillId="0" borderId="0" xfId="0" applyFont="1"/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62"/>
  <sheetViews>
    <sheetView tabSelected="1" view="pageBreakPreview" zoomScale="110" zoomScaleNormal="100" zoomScaleSheetLayoutView="110" workbookViewId="0">
      <pane xSplit="2" ySplit="1" topLeftCell="I416" activePane="bottomRight" state="frozen"/>
      <selection pane="topRight" activeCell="C1" sqref="C1"/>
      <selection pane="bottomLeft" activeCell="A2" sqref="A2"/>
      <selection pane="bottomRight" activeCell="A4" sqref="A4"/>
    </sheetView>
  </sheetViews>
  <sheetFormatPr defaultColWidth="9.28515625" defaultRowHeight="11.25" x14ac:dyDescent="0.2"/>
  <cols>
    <col min="1" max="1" width="27.140625" style="2" customWidth="1"/>
    <col min="2" max="2" width="29.28515625" style="2" customWidth="1"/>
    <col min="3" max="3" width="2.5703125" style="2" customWidth="1"/>
    <col min="4" max="5" width="8.7109375" style="2" customWidth="1"/>
    <col min="6" max="8" width="8.42578125" style="2" customWidth="1"/>
    <col min="9" max="9" width="8.7109375" style="2" customWidth="1"/>
    <col min="10" max="10" width="8.85546875" style="2" customWidth="1"/>
    <col min="11" max="11" width="9" style="2" customWidth="1"/>
    <col min="12" max="12" width="9.140625" style="2" customWidth="1"/>
    <col min="13" max="13" width="8.42578125" style="2" customWidth="1"/>
    <col min="14" max="15" width="8.7109375" style="2" customWidth="1"/>
    <col min="16" max="18" width="9" style="2" customWidth="1"/>
    <col min="19" max="19" width="9.7109375" style="2" customWidth="1"/>
    <col min="20" max="16384" width="9.28515625" style="2"/>
  </cols>
  <sheetData>
    <row r="1" spans="1:19" x14ac:dyDescent="0.2">
      <c r="A1" s="1" t="s">
        <v>0</v>
      </c>
      <c r="B1" s="1"/>
      <c r="C1" s="1"/>
      <c r="D1" s="1">
        <v>2002</v>
      </c>
      <c r="E1" s="1">
        <v>2003</v>
      </c>
      <c r="F1" s="1">
        <v>2004</v>
      </c>
      <c r="G1" s="1">
        <v>2005</v>
      </c>
      <c r="H1" s="1">
        <v>2006</v>
      </c>
      <c r="I1" s="1">
        <v>2007</v>
      </c>
      <c r="J1" s="1">
        <v>2008</v>
      </c>
      <c r="K1" s="1">
        <v>2009</v>
      </c>
      <c r="L1" s="1">
        <v>2010</v>
      </c>
      <c r="M1" s="1">
        <v>2011</v>
      </c>
      <c r="N1" s="1">
        <v>2012</v>
      </c>
      <c r="O1" s="1">
        <v>2013</v>
      </c>
      <c r="P1" s="1">
        <v>2014</v>
      </c>
      <c r="Q1" s="1">
        <v>2015</v>
      </c>
      <c r="R1" s="1">
        <v>2016</v>
      </c>
      <c r="S1" s="1"/>
    </row>
    <row r="2" spans="1:19" x14ac:dyDescent="0.2">
      <c r="A2" s="28" t="s">
        <v>198</v>
      </c>
    </row>
    <row r="3" spans="1:19" x14ac:dyDescent="0.2">
      <c r="A3" s="2" t="s">
        <v>1</v>
      </c>
    </row>
    <row r="4" spans="1:19" x14ac:dyDescent="0.2">
      <c r="A4" s="2" t="s">
        <v>2</v>
      </c>
      <c r="D4" s="3">
        <v>1215</v>
      </c>
      <c r="E4" s="3">
        <v>1219</v>
      </c>
      <c r="F4" s="3">
        <v>1211</v>
      </c>
      <c r="G4" s="3">
        <v>1207</v>
      </c>
      <c r="H4" s="3">
        <v>1203</v>
      </c>
      <c r="I4" s="3">
        <v>1213</v>
      </c>
      <c r="J4" s="3">
        <v>1222</v>
      </c>
      <c r="K4" s="3">
        <v>1228</v>
      </c>
      <c r="L4" s="3">
        <v>1230</v>
      </c>
      <c r="M4" s="3">
        <v>1230</v>
      </c>
      <c r="N4" s="3">
        <v>1224</v>
      </c>
      <c r="O4" s="3">
        <v>1218</v>
      </c>
      <c r="P4" s="3">
        <v>1214</v>
      </c>
      <c r="Q4" s="21">
        <v>1205</v>
      </c>
      <c r="R4" s="21">
        <v>1198</v>
      </c>
      <c r="S4" s="3"/>
    </row>
    <row r="5" spans="1:19" x14ac:dyDescent="0.2">
      <c r="A5" s="2" t="s">
        <v>3</v>
      </c>
      <c r="D5" s="3">
        <v>146</v>
      </c>
      <c r="E5" s="3">
        <v>146</v>
      </c>
      <c r="F5" s="3">
        <v>146</v>
      </c>
      <c r="G5" s="3">
        <v>149</v>
      </c>
      <c r="H5" s="3">
        <v>149</v>
      </c>
      <c r="I5" s="3">
        <v>149</v>
      </c>
      <c r="J5" s="3">
        <v>149</v>
      </c>
      <c r="K5" s="3">
        <v>152</v>
      </c>
      <c r="L5" s="3">
        <v>153</v>
      </c>
      <c r="M5" s="3">
        <v>153</v>
      </c>
      <c r="N5" s="2">
        <v>152</v>
      </c>
      <c r="O5" s="2">
        <v>152</v>
      </c>
      <c r="P5" s="2">
        <v>152</v>
      </c>
      <c r="Q5" s="19">
        <v>151</v>
      </c>
      <c r="R5" s="19">
        <v>149</v>
      </c>
    </row>
    <row r="6" spans="1:19" x14ac:dyDescent="0.2">
      <c r="A6" s="2" t="s">
        <v>4</v>
      </c>
      <c r="D6" s="3">
        <v>2550</v>
      </c>
      <c r="E6" s="3">
        <v>2554</v>
      </c>
      <c r="F6" s="3">
        <v>2550</v>
      </c>
      <c r="G6" s="3">
        <v>2528</v>
      </c>
      <c r="H6" s="3">
        <v>2538</v>
      </c>
      <c r="I6" s="3">
        <v>2526</v>
      </c>
      <c r="J6" s="3">
        <v>2523</v>
      </c>
      <c r="K6" s="3">
        <v>2530</v>
      </c>
      <c r="L6" s="3">
        <v>2529</v>
      </c>
      <c r="M6" s="3">
        <v>2521</v>
      </c>
      <c r="N6" s="3">
        <v>2497</v>
      </c>
      <c r="O6" s="3">
        <v>2492</v>
      </c>
      <c r="P6" s="3">
        <v>2428</v>
      </c>
      <c r="Q6" s="21">
        <v>2408</v>
      </c>
      <c r="R6" s="21">
        <v>2388</v>
      </c>
      <c r="S6" s="3"/>
    </row>
    <row r="7" spans="1:19" x14ac:dyDescent="0.2">
      <c r="A7" s="2" t="s">
        <v>5</v>
      </c>
      <c r="D7" s="3">
        <f>SUM(D4:D6)</f>
        <v>3911</v>
      </c>
      <c r="E7" s="3">
        <v>3919</v>
      </c>
      <c r="F7" s="3">
        <f t="shared" ref="F7:K7" si="0">SUM(F4:F6)</f>
        <v>3907</v>
      </c>
      <c r="G7" s="3">
        <f t="shared" si="0"/>
        <v>3884</v>
      </c>
      <c r="H7" s="3">
        <f t="shared" si="0"/>
        <v>3890</v>
      </c>
      <c r="I7" s="3">
        <f t="shared" si="0"/>
        <v>3888</v>
      </c>
      <c r="J7" s="3">
        <f t="shared" si="0"/>
        <v>3894</v>
      </c>
      <c r="K7" s="3">
        <f t="shared" si="0"/>
        <v>3910</v>
      </c>
      <c r="L7" s="3">
        <f>SUM(L4:L6)</f>
        <v>3912</v>
      </c>
      <c r="M7" s="3">
        <f>SUM(M4:M6)</f>
        <v>3904</v>
      </c>
      <c r="N7" s="3">
        <v>3873</v>
      </c>
      <c r="O7" s="3">
        <v>3862</v>
      </c>
      <c r="P7" s="3">
        <v>3794</v>
      </c>
      <c r="Q7" s="21">
        <v>3764</v>
      </c>
      <c r="R7" s="21">
        <v>3735</v>
      </c>
      <c r="S7" s="3"/>
    </row>
    <row r="8" spans="1:19" x14ac:dyDescent="0.2">
      <c r="A8" s="2" t="s">
        <v>6</v>
      </c>
      <c r="D8" s="3"/>
      <c r="J8" s="3"/>
      <c r="K8" s="3"/>
      <c r="L8" s="3"/>
      <c r="M8" s="3"/>
      <c r="Q8" s="19"/>
      <c r="R8" s="19"/>
    </row>
    <row r="9" spans="1:19" x14ac:dyDescent="0.2">
      <c r="A9" s="2" t="s">
        <v>7</v>
      </c>
      <c r="D9" s="3">
        <v>383</v>
      </c>
      <c r="E9" s="2">
        <v>383</v>
      </c>
      <c r="F9" s="2">
        <v>381</v>
      </c>
      <c r="G9" s="2">
        <v>379</v>
      </c>
      <c r="H9" s="2">
        <v>377</v>
      </c>
      <c r="I9" s="2">
        <v>376</v>
      </c>
      <c r="J9" s="3">
        <v>378</v>
      </c>
      <c r="K9" s="3">
        <v>379</v>
      </c>
      <c r="L9" s="3">
        <v>379</v>
      </c>
      <c r="M9" s="3">
        <v>379</v>
      </c>
      <c r="N9" s="2">
        <v>378</v>
      </c>
      <c r="O9" s="2">
        <v>376</v>
      </c>
      <c r="P9" s="2">
        <v>375</v>
      </c>
      <c r="Q9" s="19">
        <v>373</v>
      </c>
      <c r="R9" s="19">
        <v>371</v>
      </c>
    </row>
    <row r="10" spans="1:19" x14ac:dyDescent="0.2">
      <c r="A10" s="2" t="s">
        <v>8</v>
      </c>
      <c r="D10" s="3">
        <v>101</v>
      </c>
      <c r="E10" s="2">
        <v>101</v>
      </c>
      <c r="F10" s="2">
        <v>101</v>
      </c>
      <c r="G10" s="2">
        <v>101</v>
      </c>
      <c r="H10" s="2">
        <v>100</v>
      </c>
      <c r="I10" s="2">
        <v>100</v>
      </c>
      <c r="J10" s="3">
        <v>100</v>
      </c>
      <c r="K10" s="3">
        <v>100</v>
      </c>
      <c r="L10" s="3">
        <v>100</v>
      </c>
      <c r="M10" s="3">
        <v>101</v>
      </c>
      <c r="N10" s="2">
        <v>100</v>
      </c>
      <c r="O10" s="2">
        <v>100</v>
      </c>
      <c r="P10" s="2">
        <v>100</v>
      </c>
      <c r="Q10" s="19">
        <v>99</v>
      </c>
      <c r="R10" s="19">
        <v>97</v>
      </c>
    </row>
    <row r="11" spans="1:19" x14ac:dyDescent="0.2">
      <c r="A11" s="2" t="s">
        <v>9</v>
      </c>
      <c r="D11" s="3">
        <v>407</v>
      </c>
      <c r="E11" s="2">
        <v>407</v>
      </c>
      <c r="F11" s="2">
        <v>404</v>
      </c>
      <c r="G11" s="2">
        <v>399</v>
      </c>
      <c r="H11" s="2">
        <v>396</v>
      </c>
      <c r="I11" s="2">
        <v>395</v>
      </c>
      <c r="J11" s="3">
        <v>390</v>
      </c>
      <c r="K11" s="3">
        <v>390</v>
      </c>
      <c r="L11" s="3">
        <v>389</v>
      </c>
      <c r="M11" s="3">
        <v>388</v>
      </c>
      <c r="N11" s="2">
        <v>388</v>
      </c>
      <c r="O11" s="2">
        <v>387</v>
      </c>
      <c r="P11" s="2">
        <v>388</v>
      </c>
      <c r="Q11" s="19">
        <v>387</v>
      </c>
      <c r="R11" s="19">
        <v>387</v>
      </c>
    </row>
    <row r="12" spans="1:19" x14ac:dyDescent="0.2">
      <c r="A12" s="2" t="s">
        <v>5</v>
      </c>
      <c r="D12" s="3">
        <f>SUM(D9:D11)</f>
        <v>891</v>
      </c>
      <c r="E12" s="2">
        <v>891</v>
      </c>
      <c r="F12" s="2">
        <f t="shared" ref="F12:K12" si="1">SUM(F9:F11)</f>
        <v>886</v>
      </c>
      <c r="G12" s="2">
        <f t="shared" si="1"/>
        <v>879</v>
      </c>
      <c r="H12" s="2">
        <f t="shared" si="1"/>
        <v>873</v>
      </c>
      <c r="I12" s="2">
        <f t="shared" si="1"/>
        <v>871</v>
      </c>
      <c r="J12" s="3">
        <f t="shared" si="1"/>
        <v>868</v>
      </c>
      <c r="K12" s="3">
        <f t="shared" si="1"/>
        <v>869</v>
      </c>
      <c r="L12" s="3">
        <f>SUM(L9:L11)</f>
        <v>868</v>
      </c>
      <c r="M12" s="3">
        <f>SUM(M9:M11)</f>
        <v>868</v>
      </c>
      <c r="N12" s="2">
        <v>866</v>
      </c>
      <c r="O12" s="2">
        <v>863</v>
      </c>
      <c r="P12" s="2">
        <v>863</v>
      </c>
      <c r="Q12" s="19">
        <v>859</v>
      </c>
      <c r="R12" s="19">
        <v>855</v>
      </c>
    </row>
    <row r="14" spans="1:19" x14ac:dyDescent="0.2">
      <c r="A14" s="1" t="s">
        <v>10</v>
      </c>
      <c r="B14" s="1"/>
      <c r="C14" s="1"/>
      <c r="D14" s="1">
        <v>2002</v>
      </c>
      <c r="E14" s="1">
        <v>2003</v>
      </c>
      <c r="F14" s="1">
        <v>2004</v>
      </c>
      <c r="G14" s="1">
        <v>2005</v>
      </c>
      <c r="H14" s="1">
        <v>2006</v>
      </c>
      <c r="I14" s="1">
        <v>2007</v>
      </c>
      <c r="J14" s="1">
        <v>2008</v>
      </c>
      <c r="K14" s="1">
        <v>2009</v>
      </c>
      <c r="L14" s="1">
        <v>2010</v>
      </c>
      <c r="M14" s="1">
        <v>2011</v>
      </c>
      <c r="N14" s="1">
        <v>2012</v>
      </c>
      <c r="O14" s="1">
        <v>2013</v>
      </c>
      <c r="P14" s="1">
        <v>2014</v>
      </c>
      <c r="Q14" s="1">
        <v>2015</v>
      </c>
      <c r="R14" s="1">
        <v>2016</v>
      </c>
      <c r="S14" s="1"/>
    </row>
    <row r="15" spans="1:19" x14ac:dyDescent="0.2">
      <c r="A15" s="1" t="s">
        <v>64</v>
      </c>
      <c r="B15" s="1"/>
      <c r="C15" s="1"/>
      <c r="D15" s="1"/>
      <c r="E15" s="1"/>
      <c r="F15" s="1"/>
      <c r="G15" s="1"/>
    </row>
    <row r="16" spans="1:19" x14ac:dyDescent="0.2">
      <c r="A16" s="2" t="s">
        <v>11</v>
      </c>
    </row>
    <row r="17" spans="1:19" x14ac:dyDescent="0.2">
      <c r="A17" s="2" t="s">
        <v>12</v>
      </c>
      <c r="D17" s="4">
        <v>0.59309999999999996</v>
      </c>
      <c r="E17" s="4">
        <v>0.58599999999999997</v>
      </c>
      <c r="F17" s="4">
        <v>0.57699999999999996</v>
      </c>
      <c r="G17" s="4">
        <v>0.56699999999999995</v>
      </c>
      <c r="H17" s="4">
        <v>0.55700000000000005</v>
      </c>
      <c r="I17" s="4">
        <v>0.54900000000000004</v>
      </c>
      <c r="J17" s="4">
        <v>0.54</v>
      </c>
      <c r="K17" s="4">
        <v>0.53300000000000003</v>
      </c>
      <c r="L17" s="4">
        <v>0.52800000000000002</v>
      </c>
      <c r="M17" s="4">
        <v>0.51400000000000001</v>
      </c>
      <c r="N17" s="4">
        <v>0.51</v>
      </c>
      <c r="O17" s="4">
        <v>0.50600000000000001</v>
      </c>
      <c r="P17" s="4">
        <v>0.499</v>
      </c>
      <c r="Q17" s="4">
        <v>0.49299999999999999</v>
      </c>
      <c r="R17" s="4">
        <v>0.48799999999999999</v>
      </c>
      <c r="S17" s="4"/>
    </row>
    <row r="18" spans="1:19" x14ac:dyDescent="0.2">
      <c r="A18" s="2" t="s">
        <v>13</v>
      </c>
      <c r="D18" s="4">
        <v>0.20799999999999999</v>
      </c>
      <c r="E18" s="4">
        <v>0.20699999999999999</v>
      </c>
      <c r="F18" s="4">
        <v>0.20799999999999999</v>
      </c>
      <c r="G18" s="4">
        <v>0.20300000000000001</v>
      </c>
      <c r="H18" s="4">
        <v>0.19900000000000001</v>
      </c>
      <c r="I18" s="4">
        <v>0.19600000000000001</v>
      </c>
      <c r="J18" s="4">
        <v>0.192</v>
      </c>
      <c r="K18" s="4">
        <v>0.191</v>
      </c>
      <c r="L18" s="4">
        <v>0.188</v>
      </c>
      <c r="M18" s="4">
        <v>0.183</v>
      </c>
      <c r="N18" s="4">
        <v>0.18</v>
      </c>
      <c r="O18" s="4">
        <v>0.17599999999999999</v>
      </c>
      <c r="P18" s="4">
        <v>0.17499999999999999</v>
      </c>
      <c r="Q18" s="4">
        <v>0.17499999999999999</v>
      </c>
      <c r="R18" s="4">
        <v>0.17299999999999999</v>
      </c>
      <c r="S18" s="4"/>
    </row>
    <row r="19" spans="1:19" x14ac:dyDescent="0.2">
      <c r="A19" s="2" t="s">
        <v>14</v>
      </c>
      <c r="D19" s="4">
        <v>0.16239999999999999</v>
      </c>
      <c r="E19" s="4">
        <v>0.17</v>
      </c>
      <c r="F19" s="4">
        <v>0.17699999999999999</v>
      </c>
      <c r="G19" s="4">
        <v>0.183</v>
      </c>
      <c r="H19" s="4">
        <v>0.187</v>
      </c>
      <c r="I19" s="4">
        <v>0.193</v>
      </c>
      <c r="J19" s="4">
        <v>0.19900000000000001</v>
      </c>
      <c r="K19" s="4">
        <v>0.20799999999999999</v>
      </c>
      <c r="L19" s="4">
        <v>0.21099999999999999</v>
      </c>
      <c r="M19" s="4">
        <v>0.23</v>
      </c>
      <c r="N19" s="4">
        <v>0.23599999999999999</v>
      </c>
      <c r="O19" s="4">
        <v>0.24099999999999999</v>
      </c>
      <c r="P19" s="4">
        <v>0.246</v>
      </c>
      <c r="Q19" s="4">
        <v>0.251</v>
      </c>
      <c r="R19" s="4">
        <v>0.255</v>
      </c>
      <c r="S19" s="4"/>
    </row>
    <row r="20" spans="1:19" x14ac:dyDescent="0.2">
      <c r="A20" s="2" t="s">
        <v>15</v>
      </c>
      <c r="D20" s="4">
        <v>3.5000000000000003E-2</v>
      </c>
      <c r="E20" s="4">
        <v>3.5999999999999997E-2</v>
      </c>
      <c r="F20" s="4">
        <v>3.5999999999999997E-2</v>
      </c>
      <c r="G20" s="4">
        <v>3.6999999999999998E-2</v>
      </c>
      <c r="H20" s="4">
        <v>3.7999999999999999E-2</v>
      </c>
      <c r="I20" s="4">
        <v>3.7999999999999999E-2</v>
      </c>
      <c r="J20" s="4">
        <v>3.9E-2</v>
      </c>
      <c r="K20" s="4">
        <v>4.1000000000000002E-2</v>
      </c>
      <c r="L20" s="4">
        <v>4.2000000000000003E-2</v>
      </c>
      <c r="M20" s="4"/>
      <c r="N20" s="4"/>
      <c r="O20" s="4"/>
      <c r="P20" s="4"/>
      <c r="Q20" s="4"/>
      <c r="R20" s="4"/>
      <c r="S20" s="4"/>
    </row>
    <row r="21" spans="1:19" x14ac:dyDescent="0.2">
      <c r="A21" s="2" t="s">
        <v>128</v>
      </c>
      <c r="D21" s="4"/>
      <c r="E21" s="4"/>
      <c r="F21" s="4"/>
      <c r="G21" s="4"/>
      <c r="H21" s="4"/>
      <c r="I21" s="4"/>
      <c r="J21" s="4"/>
      <c r="K21" s="4"/>
      <c r="L21" s="4"/>
      <c r="M21" s="4">
        <v>4.1000000000000002E-2</v>
      </c>
      <c r="N21" s="4">
        <v>4.2000000000000003E-2</v>
      </c>
      <c r="O21" s="4">
        <v>4.2999999999999997E-2</v>
      </c>
      <c r="P21" s="4">
        <v>4.4999999999999998E-2</v>
      </c>
      <c r="Q21" s="4">
        <v>4.5999999999999999E-2</v>
      </c>
      <c r="R21" s="4">
        <v>4.7E-2</v>
      </c>
      <c r="S21" s="4"/>
    </row>
    <row r="22" spans="1:19" x14ac:dyDescent="0.2">
      <c r="A22" s="2" t="s">
        <v>127</v>
      </c>
      <c r="D22" s="4"/>
      <c r="E22" s="4"/>
      <c r="F22" s="4"/>
      <c r="G22" s="4"/>
      <c r="H22" s="4"/>
      <c r="I22" s="4"/>
      <c r="J22" s="4"/>
      <c r="K22" s="4"/>
      <c r="L22" s="4"/>
      <c r="M22" s="4">
        <v>1E-3</v>
      </c>
      <c r="N22" s="4">
        <v>1E-3</v>
      </c>
      <c r="O22" s="4">
        <v>1E-3</v>
      </c>
      <c r="P22" s="4">
        <v>1E-3</v>
      </c>
      <c r="Q22" s="4">
        <v>1E-3</v>
      </c>
      <c r="R22" s="4">
        <v>1E-3</v>
      </c>
      <c r="S22" s="4"/>
    </row>
    <row r="23" spans="1:19" x14ac:dyDescent="0.2">
      <c r="A23" s="2" t="s">
        <v>16</v>
      </c>
      <c r="D23" s="4">
        <v>2E-3</v>
      </c>
      <c r="E23" s="4">
        <v>2E-3</v>
      </c>
      <c r="F23" s="4">
        <v>2E-3</v>
      </c>
      <c r="G23" s="4">
        <v>2E-3</v>
      </c>
      <c r="H23" s="4">
        <v>2E-3</v>
      </c>
      <c r="I23" s="4">
        <v>2E-3</v>
      </c>
      <c r="J23" s="4">
        <v>2E-3</v>
      </c>
      <c r="K23" s="4">
        <v>2E-3</v>
      </c>
      <c r="L23" s="4">
        <v>2E-3</v>
      </c>
      <c r="M23" s="4">
        <v>3.0000000000000001E-3</v>
      </c>
      <c r="N23" s="4">
        <v>3.0000000000000001E-3</v>
      </c>
      <c r="O23" s="4">
        <v>3.0000000000000001E-3</v>
      </c>
      <c r="P23" s="4">
        <v>3.0000000000000001E-3</v>
      </c>
      <c r="Q23" s="4">
        <v>3.0000000000000001E-3</v>
      </c>
      <c r="R23" s="4">
        <v>3.0000000000000001E-3</v>
      </c>
      <c r="S23" s="4"/>
    </row>
    <row r="24" spans="1:19" x14ac:dyDescent="0.2">
      <c r="A24" s="2" t="s">
        <v>132</v>
      </c>
      <c r="D24" s="4"/>
      <c r="E24" s="4"/>
      <c r="F24" s="4"/>
      <c r="G24" s="4">
        <v>7.0000000000000001E-3</v>
      </c>
      <c r="H24" s="4">
        <v>1.7999999999999999E-2</v>
      </c>
      <c r="I24" s="4">
        <v>2.1999999999999999E-2</v>
      </c>
      <c r="J24" s="4">
        <v>2.7E-2</v>
      </c>
      <c r="K24" s="4">
        <v>2.5000000000000001E-2</v>
      </c>
      <c r="L24" s="4">
        <v>2.9000000000000001E-2</v>
      </c>
      <c r="M24" s="4">
        <v>2.8000000000000001E-2</v>
      </c>
      <c r="N24" s="4">
        <v>2.8000000000000001E-2</v>
      </c>
      <c r="O24" s="4">
        <v>0.03</v>
      </c>
      <c r="P24" s="4">
        <v>3.1E-2</v>
      </c>
      <c r="Q24" s="4">
        <v>3.1E-2</v>
      </c>
      <c r="R24" s="4">
        <v>3.2000000000000001E-2</v>
      </c>
      <c r="S24" s="4"/>
    </row>
    <row r="25" spans="1:19" x14ac:dyDescent="0.2">
      <c r="A25" s="2" t="s">
        <v>17</v>
      </c>
      <c r="D25" s="3">
        <v>2029821</v>
      </c>
      <c r="E25" s="3">
        <v>2044539</v>
      </c>
      <c r="F25" s="3">
        <v>2060048</v>
      </c>
      <c r="G25" s="3">
        <v>2062912</v>
      </c>
      <c r="H25" s="3">
        <v>2075277</v>
      </c>
      <c r="I25" s="3">
        <v>2077856</v>
      </c>
      <c r="J25" s="3">
        <v>2074167</v>
      </c>
      <c r="K25" s="3">
        <v>2070125</v>
      </c>
      <c r="L25" s="3">
        <v>2064312</v>
      </c>
      <c r="M25" s="3">
        <v>2074806</v>
      </c>
      <c r="N25" s="3">
        <v>2066692</v>
      </c>
      <c r="O25" s="3">
        <v>2054155</v>
      </c>
      <c r="P25" s="3">
        <v>2046857</v>
      </c>
      <c r="Q25" s="3">
        <v>2054556</v>
      </c>
      <c r="R25" s="3">
        <v>2041779</v>
      </c>
      <c r="S25" s="3"/>
    </row>
    <row r="27" spans="1:19" x14ac:dyDescent="0.2">
      <c r="A27" s="2" t="s">
        <v>18</v>
      </c>
      <c r="D27" s="4">
        <v>0.375</v>
      </c>
      <c r="E27" s="4">
        <v>0.379</v>
      </c>
      <c r="F27" s="4">
        <v>0.39</v>
      </c>
      <c r="G27" s="4">
        <v>0.4</v>
      </c>
      <c r="H27" s="4">
        <v>0.4</v>
      </c>
      <c r="I27" s="4">
        <v>0.40899999999999997</v>
      </c>
      <c r="J27" s="4">
        <v>0.41099999999999998</v>
      </c>
      <c r="K27" s="4">
        <v>0.42899999999999999</v>
      </c>
      <c r="L27" s="4">
        <v>0.45400000000000001</v>
      </c>
      <c r="M27" s="4">
        <v>0.48099999999999998</v>
      </c>
      <c r="N27" s="4">
        <v>0.49</v>
      </c>
      <c r="O27" s="4">
        <v>0.499</v>
      </c>
      <c r="P27" s="4">
        <v>0.51500000000000001</v>
      </c>
      <c r="Q27" s="4">
        <v>0.54200000000000004</v>
      </c>
      <c r="R27" s="4">
        <v>0.499</v>
      </c>
      <c r="S27" s="4"/>
    </row>
    <row r="28" spans="1:19" x14ac:dyDescent="0.2"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</row>
    <row r="29" spans="1:19" x14ac:dyDescent="0.2">
      <c r="A29" s="2" t="s">
        <v>19</v>
      </c>
      <c r="D29" s="4">
        <v>6.7000000000000004E-2</v>
      </c>
      <c r="E29" s="4">
        <v>6.3E-2</v>
      </c>
      <c r="F29" s="4">
        <v>6.7000000000000004E-2</v>
      </c>
      <c r="G29" s="4">
        <v>6.6000000000000003E-2</v>
      </c>
      <c r="H29" s="4">
        <v>6.6000000000000003E-2</v>
      </c>
      <c r="I29" s="4">
        <v>7.1999999999999995E-2</v>
      </c>
      <c r="J29" s="4">
        <v>7.4999999999999997E-2</v>
      </c>
      <c r="K29" s="4">
        <v>0.08</v>
      </c>
      <c r="L29" s="4">
        <v>7.5999999999999998E-2</v>
      </c>
      <c r="M29" s="4">
        <v>8.7999999999999995E-2</v>
      </c>
      <c r="N29" s="4">
        <v>9.4E-2</v>
      </c>
      <c r="O29" s="4">
        <v>9.5000000000000001E-2</v>
      </c>
      <c r="P29" s="4">
        <v>9.5000000000000001E-2</v>
      </c>
      <c r="Q29" s="4">
        <v>0.10299999999999999</v>
      </c>
      <c r="R29" s="4">
        <v>0.105</v>
      </c>
      <c r="S29" s="4"/>
    </row>
    <row r="30" spans="1:19" x14ac:dyDescent="0.2"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</row>
    <row r="31" spans="1:19" x14ac:dyDescent="0.2">
      <c r="A31" s="2" t="s">
        <v>163</v>
      </c>
      <c r="D31" s="4"/>
      <c r="E31" s="4"/>
      <c r="F31" s="4"/>
      <c r="G31" s="4"/>
      <c r="H31" s="4"/>
      <c r="I31" s="4"/>
      <c r="J31" s="4"/>
      <c r="K31" s="4"/>
      <c r="L31" s="4">
        <v>0.13100000000000001</v>
      </c>
      <c r="M31" s="4">
        <v>0.14000000000000001</v>
      </c>
      <c r="N31" s="4">
        <v>0.13600000000000001</v>
      </c>
      <c r="O31" s="4">
        <v>0.13600000000000001</v>
      </c>
      <c r="P31" s="4">
        <v>0.13700000000000001</v>
      </c>
      <c r="Q31" s="4">
        <v>0.14099999999999999</v>
      </c>
      <c r="R31" s="4">
        <v>0.14299999999999999</v>
      </c>
      <c r="S31" s="4"/>
    </row>
    <row r="32" spans="1:19" x14ac:dyDescent="0.2"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</row>
    <row r="33" spans="1:19" x14ac:dyDescent="0.2">
      <c r="A33" s="2" t="s">
        <v>140</v>
      </c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>
        <v>0.02</v>
      </c>
      <c r="P33" s="4">
        <v>2.4E-2</v>
      </c>
      <c r="Q33" s="4">
        <v>2.3E-2</v>
      </c>
      <c r="R33" s="4">
        <v>2.1999999999999999E-2</v>
      </c>
      <c r="S33" s="4"/>
    </row>
    <row r="34" spans="1:19" x14ac:dyDescent="0.2"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</row>
    <row r="35" spans="1:19" x14ac:dyDescent="0.2">
      <c r="A35" s="2" t="s">
        <v>20</v>
      </c>
      <c r="D35" s="4">
        <v>5.0999999999999997E-2</v>
      </c>
      <c r="E35" s="4">
        <v>4.9000000000000002E-2</v>
      </c>
      <c r="F35" s="4">
        <v>4.5999999999999999E-2</v>
      </c>
      <c r="G35" s="4">
        <v>0.04</v>
      </c>
      <c r="H35" s="4">
        <v>3.5000000000000003E-2</v>
      </c>
      <c r="I35" s="4">
        <v>3.5000000000000003E-2</v>
      </c>
      <c r="J35" s="4">
        <v>4.1000000000000002E-2</v>
      </c>
      <c r="K35" s="4">
        <v>3.5000000000000003E-2</v>
      </c>
      <c r="L35" s="4">
        <v>3.7999999999999999E-2</v>
      </c>
      <c r="M35" s="4">
        <v>2.7E-2</v>
      </c>
      <c r="N35" s="4">
        <v>2.5000000000000001E-2</v>
      </c>
      <c r="O35" s="4">
        <v>2.4E-2</v>
      </c>
      <c r="P35" s="4">
        <v>2.1999999999999999E-2</v>
      </c>
      <c r="Q35" s="4">
        <v>2.3E-2</v>
      </c>
      <c r="R35" s="4">
        <v>0.02</v>
      </c>
      <c r="S35" s="4"/>
    </row>
    <row r="36" spans="1:19" x14ac:dyDescent="0.2"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</row>
    <row r="37" spans="1:19" x14ac:dyDescent="0.2">
      <c r="A37" s="2" t="s">
        <v>22</v>
      </c>
      <c r="D37" s="4">
        <v>0.02</v>
      </c>
      <c r="E37" s="4">
        <v>1.9E-2</v>
      </c>
      <c r="F37" s="4">
        <v>2.1000000000000001E-2</v>
      </c>
      <c r="G37" s="4">
        <v>2.1999999999999999E-2</v>
      </c>
      <c r="H37" s="4">
        <v>2.1999999999999999E-2</v>
      </c>
      <c r="I37" s="4">
        <v>2.5000000000000001E-2</v>
      </c>
      <c r="J37" s="4">
        <v>2.5000000000000001E-2</v>
      </c>
      <c r="K37" s="4">
        <v>3.6999999999999998E-2</v>
      </c>
      <c r="L37" s="4">
        <v>3.5999999999999997E-2</v>
      </c>
      <c r="M37" s="4">
        <v>3.2000000000000001E-2</v>
      </c>
      <c r="N37" s="4">
        <v>8.5999999999999993E-2</v>
      </c>
      <c r="O37" s="4">
        <v>9.8000000000000004E-2</v>
      </c>
      <c r="P37" s="4">
        <v>8.6999999999999994E-2</v>
      </c>
      <c r="Q37" s="4">
        <v>8.6999999999999994E-2</v>
      </c>
      <c r="R37" s="4">
        <v>9.8000000000000004E-2</v>
      </c>
      <c r="S37" s="4"/>
    </row>
    <row r="38" spans="1:19" x14ac:dyDescent="0.2"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</row>
    <row r="39" spans="1:19" x14ac:dyDescent="0.2">
      <c r="A39" s="2" t="s">
        <v>77</v>
      </c>
      <c r="D39" s="4">
        <v>0.16500000000000001</v>
      </c>
      <c r="E39" s="4">
        <v>0.16400000000000001</v>
      </c>
      <c r="F39" s="4">
        <v>0.16800000000000001</v>
      </c>
      <c r="G39" s="4">
        <v>0.161</v>
      </c>
      <c r="H39" s="4">
        <v>0.16</v>
      </c>
      <c r="I39" s="4">
        <v>0.152</v>
      </c>
      <c r="J39" s="4">
        <v>0.14899999999999999</v>
      </c>
      <c r="K39" s="4">
        <v>0.13500000000000001</v>
      </c>
      <c r="L39" s="4">
        <v>0.13</v>
      </c>
      <c r="M39" s="4">
        <v>0.128</v>
      </c>
      <c r="N39" s="4">
        <v>0.13100000000000001</v>
      </c>
      <c r="O39" s="4">
        <v>0.128</v>
      </c>
      <c r="P39" s="4">
        <v>0.123</v>
      </c>
      <c r="Q39" s="4">
        <v>0.12</v>
      </c>
      <c r="R39" s="4">
        <v>0.122</v>
      </c>
      <c r="S39" s="4"/>
    </row>
    <row r="40" spans="1:19" x14ac:dyDescent="0.2"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</row>
    <row r="41" spans="1:19" x14ac:dyDescent="0.2">
      <c r="A41" s="2" t="s">
        <v>21</v>
      </c>
      <c r="D41" s="4">
        <v>0.94</v>
      </c>
      <c r="E41" s="4">
        <v>0.94</v>
      </c>
      <c r="F41" s="4">
        <v>0.94199999999999995</v>
      </c>
      <c r="G41" s="4">
        <v>0.93899999999999995</v>
      </c>
      <c r="H41" s="4">
        <v>0.94</v>
      </c>
      <c r="I41" s="4">
        <v>0.93700000000000006</v>
      </c>
      <c r="J41" s="4">
        <v>0.93300000000000005</v>
      </c>
      <c r="K41" s="4">
        <v>0.93700000000000006</v>
      </c>
      <c r="L41" s="4">
        <v>0.93899999999999995</v>
      </c>
      <c r="M41" s="4">
        <v>0.94</v>
      </c>
      <c r="N41" s="4">
        <v>0.94399999999999995</v>
      </c>
      <c r="O41" s="4">
        <v>0.94199999999999995</v>
      </c>
      <c r="P41" s="4">
        <v>0.94499999999999995</v>
      </c>
      <c r="Q41" s="20">
        <v>0.94199999999999995</v>
      </c>
      <c r="R41" s="20">
        <v>0.94399999999999995</v>
      </c>
      <c r="S41" s="4"/>
    </row>
    <row r="42" spans="1:19" x14ac:dyDescent="0.2"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</row>
    <row r="43" spans="1:19" x14ac:dyDescent="0.2">
      <c r="A43" s="2" t="s">
        <v>76</v>
      </c>
      <c r="D43" s="4">
        <v>0.95</v>
      </c>
      <c r="E43" s="4">
        <v>0.95899999999999996</v>
      </c>
      <c r="F43" s="4">
        <v>0.96299999999999997</v>
      </c>
      <c r="G43" s="4">
        <v>0.95699999999999996</v>
      </c>
      <c r="H43" s="4">
        <v>0.96599999999999997</v>
      </c>
      <c r="I43" s="4">
        <v>0.96099999999999997</v>
      </c>
      <c r="J43" s="4">
        <v>0.96799999999999997</v>
      </c>
      <c r="K43" s="4">
        <v>0.96699999999999997</v>
      </c>
      <c r="L43" s="4">
        <v>0.96199999999999997</v>
      </c>
      <c r="M43" s="4">
        <v>0.96</v>
      </c>
      <c r="N43" s="4">
        <v>0.95299999999999996</v>
      </c>
      <c r="O43" s="4">
        <v>0.95499999999999996</v>
      </c>
      <c r="P43" s="4">
        <v>0.95699999999999996</v>
      </c>
      <c r="Q43" s="4">
        <v>0.95199999999999996</v>
      </c>
      <c r="R43" s="4">
        <v>0.95299999999999996</v>
      </c>
      <c r="S43" s="4"/>
    </row>
    <row r="44" spans="1:19" x14ac:dyDescent="0.2">
      <c r="D44" s="9"/>
    </row>
    <row r="45" spans="1:19" x14ac:dyDescent="0.2">
      <c r="A45" s="2" t="s">
        <v>23</v>
      </c>
      <c r="O45" s="2">
        <v>21.2</v>
      </c>
      <c r="P45" s="2">
        <v>21.4</v>
      </c>
      <c r="Q45" s="2">
        <v>21.2</v>
      </c>
      <c r="R45" s="2">
        <v>21.1</v>
      </c>
    </row>
    <row r="46" spans="1:19" x14ac:dyDescent="0.2">
      <c r="A46" s="2" t="s">
        <v>24</v>
      </c>
      <c r="D46" s="7">
        <v>20.5</v>
      </c>
      <c r="E46" s="2">
        <v>20.6</v>
      </c>
      <c r="F46" s="7">
        <v>21</v>
      </c>
      <c r="G46" s="7">
        <v>20.9</v>
      </c>
      <c r="H46" s="2">
        <v>20.9</v>
      </c>
      <c r="I46" s="7">
        <v>20.9</v>
      </c>
      <c r="J46" s="7">
        <v>20.5</v>
      </c>
      <c r="K46" s="7">
        <v>20.5</v>
      </c>
      <c r="L46" s="7">
        <v>20.7</v>
      </c>
      <c r="M46" s="7">
        <v>20.9</v>
      </c>
      <c r="N46" s="7">
        <v>20.9</v>
      </c>
      <c r="O46" s="7">
        <v>21.1</v>
      </c>
      <c r="P46" s="7">
        <v>21.2</v>
      </c>
      <c r="Q46" s="7">
        <v>20.7</v>
      </c>
      <c r="R46" s="2">
        <v>20.399999999999999</v>
      </c>
      <c r="S46" s="7"/>
    </row>
    <row r="47" spans="1:19" x14ac:dyDescent="0.2">
      <c r="A47" s="2" t="s">
        <v>25</v>
      </c>
      <c r="D47" s="7">
        <v>21.1</v>
      </c>
      <c r="E47" s="2">
        <v>21.3</v>
      </c>
      <c r="F47" s="7">
        <v>21.6</v>
      </c>
      <c r="G47" s="7">
        <v>21.5</v>
      </c>
      <c r="H47" s="2">
        <v>21.5</v>
      </c>
      <c r="I47" s="7">
        <v>21</v>
      </c>
      <c r="J47" s="7">
        <v>21</v>
      </c>
      <c r="K47" s="7">
        <v>20.9</v>
      </c>
      <c r="L47" s="7">
        <v>21.2</v>
      </c>
      <c r="M47" s="7">
        <v>21.6</v>
      </c>
      <c r="N47" s="7">
        <v>21.2</v>
      </c>
      <c r="O47" s="7">
        <v>21.5</v>
      </c>
      <c r="P47" s="7">
        <v>21.6</v>
      </c>
      <c r="Q47" s="7">
        <v>21.6</v>
      </c>
      <c r="R47" s="7">
        <v>21.4</v>
      </c>
      <c r="S47" s="7"/>
    </row>
    <row r="48" spans="1:19" x14ac:dyDescent="0.2">
      <c r="A48" s="2" t="s">
        <v>95</v>
      </c>
      <c r="D48" s="7"/>
      <c r="F48" s="7"/>
      <c r="G48" s="7"/>
      <c r="H48" s="2">
        <v>21.6</v>
      </c>
      <c r="I48" s="7">
        <v>21.3</v>
      </c>
      <c r="J48" s="7">
        <v>21.1</v>
      </c>
      <c r="K48" s="7">
        <v>21.3</v>
      </c>
      <c r="L48" s="7">
        <v>21.4</v>
      </c>
      <c r="M48" s="7">
        <v>21.8</v>
      </c>
      <c r="N48" s="7">
        <v>21.5</v>
      </c>
      <c r="O48" s="7">
        <v>21.5</v>
      </c>
      <c r="P48" s="7">
        <v>21.8</v>
      </c>
      <c r="Q48" s="7">
        <v>21.9</v>
      </c>
      <c r="R48" s="7">
        <v>22</v>
      </c>
      <c r="S48" s="7"/>
    </row>
    <row r="49" spans="1:19" x14ac:dyDescent="0.2">
      <c r="A49" s="2" t="s">
        <v>26</v>
      </c>
      <c r="D49" s="7">
        <v>22.1</v>
      </c>
      <c r="E49" s="2">
        <v>22.5</v>
      </c>
      <c r="F49" s="7">
        <v>22.6</v>
      </c>
      <c r="G49" s="7">
        <v>22.3</v>
      </c>
      <c r="H49" s="2">
        <v>22.1</v>
      </c>
      <c r="I49" s="7">
        <v>21.8</v>
      </c>
      <c r="J49" s="7">
        <v>21.7</v>
      </c>
      <c r="K49" s="7">
        <v>21.8</v>
      </c>
      <c r="L49" s="7">
        <v>22.1</v>
      </c>
      <c r="M49" s="7">
        <v>22.3</v>
      </c>
      <c r="N49" s="7">
        <v>22</v>
      </c>
      <c r="O49" s="7">
        <v>21.9</v>
      </c>
      <c r="P49" s="7">
        <v>22.5</v>
      </c>
      <c r="Q49" s="7">
        <v>22.4</v>
      </c>
      <c r="R49" s="7">
        <v>22.5</v>
      </c>
      <c r="S49" s="7"/>
    </row>
    <row r="50" spans="1:19" x14ac:dyDescent="0.2">
      <c r="A50" s="2" t="s">
        <v>96</v>
      </c>
      <c r="D50" s="7"/>
      <c r="F50" s="7"/>
      <c r="G50" s="7"/>
      <c r="H50" s="2">
        <v>22.9</v>
      </c>
      <c r="I50" s="7">
        <v>22.5</v>
      </c>
      <c r="J50" s="7">
        <v>22.3</v>
      </c>
      <c r="K50" s="7">
        <v>22.2</v>
      </c>
      <c r="L50" s="7">
        <v>22.6</v>
      </c>
      <c r="M50" s="7">
        <v>22.9</v>
      </c>
      <c r="N50" s="7">
        <v>22.4</v>
      </c>
      <c r="O50" s="7">
        <v>22.5</v>
      </c>
      <c r="P50" s="7">
        <v>22.8</v>
      </c>
      <c r="Q50" s="7">
        <v>22.7</v>
      </c>
      <c r="R50" s="7">
        <v>23</v>
      </c>
      <c r="S50" s="7"/>
    </row>
    <row r="51" spans="1:19" x14ac:dyDescent="0.2">
      <c r="A51" s="2" t="s">
        <v>97</v>
      </c>
      <c r="D51" s="7"/>
      <c r="F51" s="7"/>
      <c r="G51" s="7"/>
      <c r="H51" s="2">
        <v>23.4</v>
      </c>
      <c r="I51" s="7">
        <v>22.8</v>
      </c>
      <c r="J51" s="7">
        <v>22.7</v>
      </c>
      <c r="K51" s="7">
        <v>22.6</v>
      </c>
      <c r="L51" s="7">
        <v>22.8</v>
      </c>
      <c r="M51" s="7">
        <v>23.3</v>
      </c>
      <c r="N51" s="7">
        <v>22.8</v>
      </c>
      <c r="O51" s="7">
        <v>22.5</v>
      </c>
      <c r="P51" s="7">
        <v>23.2</v>
      </c>
      <c r="Q51" s="7">
        <v>23.1</v>
      </c>
      <c r="R51" s="7">
        <v>23.1</v>
      </c>
      <c r="S51" s="7"/>
    </row>
    <row r="52" spans="1:19" x14ac:dyDescent="0.2">
      <c r="A52" s="2" t="s">
        <v>27</v>
      </c>
      <c r="D52" s="7">
        <v>23.6</v>
      </c>
      <c r="E52" s="2">
        <v>23.6</v>
      </c>
      <c r="F52" s="7">
        <v>23.7</v>
      </c>
      <c r="G52" s="7">
        <v>23.4</v>
      </c>
      <c r="H52" s="2">
        <v>23.4</v>
      </c>
      <c r="I52" s="7">
        <v>22.6</v>
      </c>
      <c r="J52" s="7">
        <v>22.2</v>
      </c>
      <c r="K52" s="7">
        <v>22</v>
      </c>
      <c r="L52" s="7">
        <v>21.5</v>
      </c>
      <c r="M52" s="7">
        <v>22</v>
      </c>
      <c r="N52" s="7">
        <v>22.4</v>
      </c>
      <c r="O52" s="7">
        <v>23.1</v>
      </c>
      <c r="P52" s="7">
        <v>23.1</v>
      </c>
      <c r="Q52" s="7">
        <v>22.7</v>
      </c>
      <c r="R52" s="7">
        <v>22.7</v>
      </c>
      <c r="S52" s="7"/>
    </row>
    <row r="53" spans="1:19" x14ac:dyDescent="0.2">
      <c r="A53" s="2" t="s">
        <v>98</v>
      </c>
      <c r="D53" s="7"/>
      <c r="F53" s="7"/>
      <c r="G53" s="7"/>
      <c r="H53" s="2">
        <v>22.6</v>
      </c>
      <c r="I53" s="7">
        <v>21.8</v>
      </c>
      <c r="J53" s="7">
        <v>21.6</v>
      </c>
      <c r="K53" s="7">
        <v>21.1</v>
      </c>
      <c r="L53" s="7">
        <v>21.1</v>
      </c>
      <c r="M53" s="7">
        <v>21.3</v>
      </c>
      <c r="N53" s="7">
        <v>21.3</v>
      </c>
      <c r="O53" s="7">
        <v>22.3</v>
      </c>
      <c r="P53" s="7">
        <v>22.5</v>
      </c>
      <c r="Q53" s="7">
        <v>21.8</v>
      </c>
      <c r="R53" s="7">
        <v>21.9</v>
      </c>
      <c r="S53" s="7"/>
    </row>
    <row r="54" spans="1:19" x14ac:dyDescent="0.2">
      <c r="A54" s="2" t="s">
        <v>28</v>
      </c>
      <c r="D54" s="7">
        <v>22.3</v>
      </c>
      <c r="E54" s="2">
        <v>22.8</v>
      </c>
      <c r="F54" s="7">
        <v>23.1</v>
      </c>
      <c r="G54" s="7">
        <v>22.9</v>
      </c>
      <c r="H54" s="2">
        <v>22.7</v>
      </c>
      <c r="I54" s="7">
        <v>21.9</v>
      </c>
      <c r="J54" s="7">
        <v>21.5</v>
      </c>
      <c r="K54" s="7">
        <v>21.4</v>
      </c>
      <c r="L54" s="7">
        <v>21</v>
      </c>
      <c r="M54" s="7">
        <v>21.3</v>
      </c>
      <c r="N54" s="7">
        <v>21.5</v>
      </c>
      <c r="O54" s="7">
        <v>22.2</v>
      </c>
      <c r="P54" s="7">
        <v>22.6</v>
      </c>
      <c r="Q54" s="7">
        <v>22.2</v>
      </c>
      <c r="R54" s="7">
        <v>21.8</v>
      </c>
      <c r="S54" s="7"/>
    </row>
    <row r="55" spans="1:19" x14ac:dyDescent="0.2">
      <c r="A55" s="2" t="s">
        <v>8</v>
      </c>
      <c r="D55" s="7">
        <v>18.8</v>
      </c>
      <c r="E55" s="2">
        <v>17.600000000000001</v>
      </c>
      <c r="F55" s="7">
        <v>19.899999999999999</v>
      </c>
      <c r="G55" s="7">
        <v>19.7</v>
      </c>
      <c r="H55" s="2">
        <v>19.7</v>
      </c>
      <c r="I55" s="7">
        <v>18.899999999999999</v>
      </c>
      <c r="J55" s="7">
        <v>19.600000000000001</v>
      </c>
      <c r="K55" s="7">
        <v>19.2</v>
      </c>
      <c r="L55" s="7">
        <v>19.7</v>
      </c>
      <c r="M55" s="7">
        <v>19.2</v>
      </c>
      <c r="N55" s="7">
        <v>19.2</v>
      </c>
      <c r="O55" s="7">
        <v>19.3</v>
      </c>
      <c r="P55" s="7">
        <v>19.399999999999999</v>
      </c>
      <c r="Q55" s="7">
        <v>19.399999999999999</v>
      </c>
      <c r="R55" s="7">
        <v>19</v>
      </c>
      <c r="S55" s="7"/>
    </row>
    <row r="56" spans="1:19" x14ac:dyDescent="0.2">
      <c r="A56" s="1" t="s">
        <v>10</v>
      </c>
      <c r="B56" s="1"/>
      <c r="C56" s="1"/>
      <c r="D56" s="1">
        <v>2002</v>
      </c>
      <c r="E56" s="1">
        <v>2003</v>
      </c>
      <c r="F56" s="1">
        <v>2004</v>
      </c>
      <c r="G56" s="1">
        <v>2005</v>
      </c>
      <c r="H56" s="1">
        <v>2006</v>
      </c>
      <c r="I56" s="1">
        <v>2007</v>
      </c>
      <c r="J56" s="1">
        <v>2008</v>
      </c>
      <c r="K56" s="1">
        <v>2009</v>
      </c>
      <c r="L56" s="1">
        <v>2010</v>
      </c>
      <c r="M56" s="1">
        <v>2011</v>
      </c>
      <c r="N56" s="1">
        <v>2012</v>
      </c>
      <c r="O56" s="1">
        <v>2013</v>
      </c>
      <c r="P56" s="1">
        <v>2014</v>
      </c>
      <c r="Q56" s="1">
        <v>2015</v>
      </c>
      <c r="R56" s="1">
        <v>2016</v>
      </c>
      <c r="S56" s="1"/>
    </row>
    <row r="57" spans="1:19" x14ac:dyDescent="0.2">
      <c r="A57" s="2" t="s">
        <v>145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2">
        <v>176</v>
      </c>
      <c r="P57" s="2">
        <v>174</v>
      </c>
      <c r="Q57" s="19">
        <v>175</v>
      </c>
      <c r="R57" s="19">
        <v>175</v>
      </c>
      <c r="S57" s="1"/>
    </row>
    <row r="58" spans="1:19" x14ac:dyDescent="0.2">
      <c r="A58" s="1"/>
      <c r="B58" s="1"/>
      <c r="C58" s="1"/>
    </row>
    <row r="59" spans="1:19" x14ac:dyDescent="0.2">
      <c r="A59" s="2" t="s">
        <v>29</v>
      </c>
    </row>
    <row r="60" spans="1:19" x14ac:dyDescent="0.2">
      <c r="A60" s="2" t="s">
        <v>30</v>
      </c>
      <c r="B60" s="2" t="s">
        <v>31</v>
      </c>
      <c r="D60" s="2">
        <v>56</v>
      </c>
      <c r="E60" s="2">
        <v>56</v>
      </c>
      <c r="F60" s="2">
        <v>57</v>
      </c>
      <c r="G60" s="2">
        <v>58</v>
      </c>
      <c r="H60" s="2">
        <v>58</v>
      </c>
      <c r="I60" s="2">
        <v>58</v>
      </c>
      <c r="J60" s="2">
        <v>58</v>
      </c>
      <c r="K60" s="2">
        <v>59</v>
      </c>
      <c r="L60" s="2">
        <v>59</v>
      </c>
      <c r="M60" s="2">
        <v>60</v>
      </c>
      <c r="N60" s="2">
        <v>61</v>
      </c>
      <c r="O60" s="2">
        <v>62</v>
      </c>
      <c r="P60" s="2">
        <v>62</v>
      </c>
      <c r="Q60" s="2">
        <v>65</v>
      </c>
      <c r="R60" s="2">
        <v>71</v>
      </c>
    </row>
    <row r="61" spans="1:19" x14ac:dyDescent="0.2">
      <c r="B61" s="2" t="s">
        <v>32</v>
      </c>
      <c r="D61" s="2">
        <v>51</v>
      </c>
      <c r="E61" s="2">
        <v>52</v>
      </c>
      <c r="F61" s="2">
        <v>52</v>
      </c>
      <c r="G61" s="2">
        <v>52</v>
      </c>
      <c r="H61" s="2">
        <v>53</v>
      </c>
      <c r="I61" s="2">
        <v>53</v>
      </c>
      <c r="J61" s="2">
        <v>54</v>
      </c>
      <c r="K61" s="2">
        <v>54</v>
      </c>
      <c r="L61" s="2">
        <v>54</v>
      </c>
      <c r="M61" s="2">
        <v>55</v>
      </c>
      <c r="N61" s="2">
        <v>56</v>
      </c>
      <c r="O61" s="2">
        <v>58</v>
      </c>
      <c r="P61" s="2">
        <v>56</v>
      </c>
      <c r="Q61" s="2">
        <v>58</v>
      </c>
      <c r="R61" s="2">
        <v>60</v>
      </c>
    </row>
    <row r="62" spans="1:19" x14ac:dyDescent="0.2">
      <c r="B62" s="2" t="s">
        <v>33</v>
      </c>
      <c r="D62" s="2">
        <v>49</v>
      </c>
      <c r="E62" s="2">
        <v>49</v>
      </c>
      <c r="F62" s="2">
        <v>50</v>
      </c>
      <c r="G62" s="2">
        <v>50</v>
      </c>
      <c r="H62" s="2">
        <v>51</v>
      </c>
      <c r="I62" s="2">
        <v>51</v>
      </c>
      <c r="J62" s="2">
        <v>51</v>
      </c>
      <c r="K62" s="2">
        <v>51</v>
      </c>
      <c r="L62" s="2">
        <v>51</v>
      </c>
      <c r="M62" s="2">
        <v>52</v>
      </c>
      <c r="N62" s="2">
        <v>54</v>
      </c>
      <c r="O62" s="2">
        <v>55</v>
      </c>
      <c r="P62" s="2">
        <v>53</v>
      </c>
      <c r="Q62" s="2">
        <v>55</v>
      </c>
      <c r="R62" s="2">
        <v>57</v>
      </c>
    </row>
    <row r="63" spans="1:19" x14ac:dyDescent="0.2">
      <c r="A63" s="2" t="s">
        <v>34</v>
      </c>
      <c r="B63" s="2" t="s">
        <v>31</v>
      </c>
      <c r="D63" s="2">
        <v>30</v>
      </c>
      <c r="E63" s="2">
        <v>30</v>
      </c>
      <c r="F63" s="2">
        <v>30</v>
      </c>
      <c r="G63" s="2">
        <v>30</v>
      </c>
      <c r="H63" s="2">
        <v>31</v>
      </c>
      <c r="I63" s="2">
        <v>30</v>
      </c>
      <c r="J63" s="2">
        <v>30</v>
      </c>
      <c r="K63" s="2">
        <v>30</v>
      </c>
      <c r="L63" s="2">
        <v>30</v>
      </c>
      <c r="M63" s="2">
        <v>30</v>
      </c>
      <c r="N63" s="2">
        <v>31</v>
      </c>
      <c r="O63" s="2">
        <v>31</v>
      </c>
      <c r="P63" s="2">
        <v>30</v>
      </c>
      <c r="Q63" s="2">
        <v>31</v>
      </c>
      <c r="R63" s="2">
        <v>34</v>
      </c>
    </row>
    <row r="64" spans="1:19" x14ac:dyDescent="0.2">
      <c r="B64" s="2" t="s">
        <v>32</v>
      </c>
      <c r="D64" s="2">
        <v>43</v>
      </c>
      <c r="E64" s="2">
        <v>43</v>
      </c>
      <c r="F64" s="2">
        <v>43</v>
      </c>
      <c r="G64" s="2">
        <v>43</v>
      </c>
      <c r="H64" s="2">
        <v>43</v>
      </c>
      <c r="I64" s="2">
        <v>43</v>
      </c>
      <c r="J64" s="2">
        <v>43</v>
      </c>
      <c r="K64" s="2">
        <v>43</v>
      </c>
      <c r="L64" s="2">
        <v>43</v>
      </c>
      <c r="M64" s="2">
        <v>43</v>
      </c>
      <c r="N64" s="2">
        <v>44</v>
      </c>
      <c r="O64" s="2">
        <v>44</v>
      </c>
      <c r="P64" s="2">
        <v>43</v>
      </c>
      <c r="Q64" s="2">
        <v>44</v>
      </c>
      <c r="R64" s="2">
        <v>48</v>
      </c>
    </row>
    <row r="65" spans="1:19" x14ac:dyDescent="0.2">
      <c r="B65" s="2" t="s">
        <v>33</v>
      </c>
      <c r="D65" s="2">
        <v>43</v>
      </c>
      <c r="E65" s="2">
        <v>44</v>
      </c>
      <c r="F65" s="2">
        <v>44</v>
      </c>
      <c r="G65" s="2">
        <v>44</v>
      </c>
      <c r="H65" s="2">
        <v>44</v>
      </c>
      <c r="I65" s="2">
        <v>44</v>
      </c>
      <c r="J65" s="2">
        <v>44</v>
      </c>
      <c r="K65" s="2">
        <v>44</v>
      </c>
      <c r="L65" s="2">
        <v>44</v>
      </c>
      <c r="M65" s="2">
        <v>44</v>
      </c>
      <c r="N65" s="2">
        <v>46</v>
      </c>
      <c r="O65" s="2">
        <v>46</v>
      </c>
      <c r="P65" s="2">
        <v>44</v>
      </c>
      <c r="Q65" s="2">
        <v>46</v>
      </c>
      <c r="R65" s="2">
        <v>50</v>
      </c>
    </row>
    <row r="66" spans="1:19" x14ac:dyDescent="0.2">
      <c r="A66" s="2" t="s">
        <v>35</v>
      </c>
      <c r="B66" s="2" t="s">
        <v>31</v>
      </c>
      <c r="D66" s="2">
        <v>147</v>
      </c>
      <c r="E66" s="2">
        <v>146</v>
      </c>
      <c r="F66" s="2">
        <v>146</v>
      </c>
      <c r="G66" s="2">
        <v>146</v>
      </c>
      <c r="H66" s="2">
        <v>145</v>
      </c>
      <c r="I66" s="2">
        <v>145</v>
      </c>
      <c r="J66" s="2">
        <v>145</v>
      </c>
      <c r="K66" s="2">
        <v>145</v>
      </c>
      <c r="L66" s="2">
        <v>145</v>
      </c>
      <c r="M66" s="2">
        <v>143</v>
      </c>
      <c r="N66" s="2">
        <v>143</v>
      </c>
      <c r="O66" s="2">
        <v>142</v>
      </c>
      <c r="P66" s="2">
        <v>141</v>
      </c>
      <c r="Q66" s="2">
        <v>139</v>
      </c>
      <c r="R66" s="2">
        <v>133</v>
      </c>
    </row>
    <row r="67" spans="1:19" x14ac:dyDescent="0.2">
      <c r="B67" s="2" t="s">
        <v>32</v>
      </c>
      <c r="D67" s="2">
        <v>107</v>
      </c>
      <c r="E67" s="2">
        <v>107</v>
      </c>
      <c r="F67" s="2">
        <v>105</v>
      </c>
      <c r="G67" s="2">
        <v>104</v>
      </c>
      <c r="H67" s="2">
        <v>105</v>
      </c>
      <c r="I67" s="2">
        <v>104</v>
      </c>
      <c r="J67" s="2">
        <v>104</v>
      </c>
      <c r="K67" s="2">
        <v>104</v>
      </c>
      <c r="L67" s="2">
        <v>103</v>
      </c>
      <c r="M67" s="2">
        <v>103</v>
      </c>
      <c r="N67" s="2">
        <v>103</v>
      </c>
      <c r="O67" s="2">
        <v>103</v>
      </c>
      <c r="P67" s="2">
        <v>101</v>
      </c>
      <c r="Q67" s="2">
        <v>100</v>
      </c>
      <c r="R67" s="2">
        <v>90</v>
      </c>
    </row>
    <row r="68" spans="1:19" x14ac:dyDescent="0.2">
      <c r="B68" s="2" t="s">
        <v>33</v>
      </c>
      <c r="D68" s="2">
        <v>93</v>
      </c>
      <c r="E68" s="2">
        <v>94</v>
      </c>
      <c r="F68" s="2">
        <v>93</v>
      </c>
      <c r="G68" s="2">
        <v>93</v>
      </c>
      <c r="H68" s="2">
        <v>93</v>
      </c>
      <c r="I68" s="2">
        <v>93</v>
      </c>
      <c r="J68" s="2">
        <v>93</v>
      </c>
      <c r="K68" s="2">
        <v>92</v>
      </c>
      <c r="L68" s="2">
        <v>93</v>
      </c>
      <c r="M68" s="2">
        <v>91</v>
      </c>
      <c r="N68" s="2">
        <v>92</v>
      </c>
      <c r="O68" s="2">
        <v>92</v>
      </c>
      <c r="P68" s="2">
        <v>91</v>
      </c>
      <c r="Q68" s="2">
        <v>89</v>
      </c>
      <c r="R68" s="2">
        <v>79</v>
      </c>
    </row>
    <row r="69" spans="1:19" x14ac:dyDescent="0.2">
      <c r="A69" s="2" t="s">
        <v>36</v>
      </c>
      <c r="B69" s="2" t="s">
        <v>31</v>
      </c>
      <c r="D69" s="2">
        <v>31</v>
      </c>
      <c r="E69" s="2">
        <v>31</v>
      </c>
      <c r="F69" s="2">
        <v>31</v>
      </c>
      <c r="G69" s="2">
        <v>31</v>
      </c>
      <c r="H69" s="2">
        <v>31</v>
      </c>
      <c r="I69" s="2">
        <v>31</v>
      </c>
      <c r="J69" s="2">
        <v>30</v>
      </c>
      <c r="K69" s="2">
        <v>30</v>
      </c>
      <c r="L69" s="2">
        <v>30</v>
      </c>
      <c r="M69" s="2">
        <v>30</v>
      </c>
      <c r="N69" s="2">
        <v>30</v>
      </c>
      <c r="O69" s="2">
        <v>30</v>
      </c>
      <c r="P69" s="2">
        <v>30</v>
      </c>
      <c r="Q69" s="2">
        <v>30</v>
      </c>
      <c r="R69" s="2">
        <v>30</v>
      </c>
    </row>
    <row r="70" spans="1:19" x14ac:dyDescent="0.2">
      <c r="B70" s="2" t="s">
        <v>32</v>
      </c>
      <c r="D70" s="2">
        <v>43</v>
      </c>
      <c r="E70" s="2">
        <v>43</v>
      </c>
      <c r="F70" s="2">
        <v>43</v>
      </c>
      <c r="G70" s="2">
        <v>43</v>
      </c>
      <c r="H70" s="2">
        <v>43</v>
      </c>
      <c r="I70" s="2">
        <v>43</v>
      </c>
      <c r="J70" s="2">
        <v>43</v>
      </c>
      <c r="K70" s="2">
        <v>43</v>
      </c>
      <c r="L70" s="2">
        <v>43</v>
      </c>
      <c r="M70" s="2">
        <v>43</v>
      </c>
      <c r="N70" s="2">
        <v>43</v>
      </c>
      <c r="O70" s="2">
        <v>43</v>
      </c>
      <c r="P70" s="2">
        <v>42</v>
      </c>
      <c r="Q70" s="2">
        <v>43</v>
      </c>
      <c r="R70" s="2">
        <v>47</v>
      </c>
    </row>
    <row r="71" spans="1:19" x14ac:dyDescent="0.2">
      <c r="B71" s="2" t="s">
        <v>33</v>
      </c>
      <c r="D71" s="2">
        <v>44</v>
      </c>
      <c r="E71" s="2">
        <v>44</v>
      </c>
      <c r="F71" s="2">
        <v>44</v>
      </c>
      <c r="G71" s="2">
        <v>44</v>
      </c>
      <c r="H71" s="2">
        <v>45</v>
      </c>
      <c r="I71" s="2">
        <v>44</v>
      </c>
      <c r="J71" s="2">
        <v>44</v>
      </c>
      <c r="K71" s="2">
        <v>44</v>
      </c>
      <c r="L71" s="2">
        <v>44</v>
      </c>
      <c r="M71" s="2">
        <v>44</v>
      </c>
      <c r="N71" s="2">
        <v>44</v>
      </c>
      <c r="O71" s="2">
        <v>45</v>
      </c>
      <c r="P71" s="2">
        <v>44</v>
      </c>
      <c r="Q71" s="2">
        <v>45</v>
      </c>
      <c r="R71" s="2">
        <v>50</v>
      </c>
    </row>
    <row r="73" spans="1:19" x14ac:dyDescent="0.2">
      <c r="A73" s="2" t="s">
        <v>66</v>
      </c>
    </row>
    <row r="74" spans="1:19" x14ac:dyDescent="0.2">
      <c r="A74" s="2" t="s">
        <v>12</v>
      </c>
      <c r="D74" s="4">
        <v>0.85</v>
      </c>
      <c r="E74" s="4">
        <v>0.84599999999999997</v>
      </c>
      <c r="F74" s="4">
        <v>0.85</v>
      </c>
      <c r="G74" s="4">
        <v>0.84299999999999997</v>
      </c>
      <c r="H74" s="4">
        <v>0.84899999999999998</v>
      </c>
      <c r="I74" s="4">
        <v>0.85099999999999998</v>
      </c>
      <c r="J74" s="4">
        <v>0.84899999999999998</v>
      </c>
      <c r="K74" s="4">
        <v>0.85099999999999998</v>
      </c>
      <c r="L74" s="4">
        <v>0.85199999999999998</v>
      </c>
      <c r="M74" s="4">
        <v>0.82399999999999995</v>
      </c>
      <c r="N74" s="4">
        <v>0.83299999999999996</v>
      </c>
      <c r="O74" s="4">
        <v>0.82</v>
      </c>
      <c r="P74" s="4">
        <v>0.81599999999999995</v>
      </c>
      <c r="Q74" s="4">
        <v>0.82499999999999996</v>
      </c>
      <c r="R74" s="4">
        <v>0.83</v>
      </c>
      <c r="S74" s="4"/>
    </row>
    <row r="75" spans="1:19" x14ac:dyDescent="0.2">
      <c r="A75" s="2" t="s">
        <v>13</v>
      </c>
      <c r="D75" s="4">
        <v>0.10199999999999999</v>
      </c>
      <c r="E75" s="4">
        <v>0.10199999999999999</v>
      </c>
      <c r="F75" s="4">
        <v>9.8000000000000004E-2</v>
      </c>
      <c r="G75" s="4">
        <v>9.9000000000000005E-2</v>
      </c>
      <c r="H75" s="4">
        <v>9.1999999999999998E-2</v>
      </c>
      <c r="I75" s="4">
        <v>8.7999999999999995E-2</v>
      </c>
      <c r="J75" s="4">
        <v>8.6999999999999994E-2</v>
      </c>
      <c r="K75" s="4">
        <v>8.3000000000000004E-2</v>
      </c>
      <c r="L75" s="4">
        <v>8.1000000000000003E-2</v>
      </c>
      <c r="M75" s="4">
        <v>6.0999999999999999E-2</v>
      </c>
      <c r="N75" s="4">
        <v>7.0999999999999994E-2</v>
      </c>
      <c r="O75" s="4">
        <v>6.5000000000000002E-2</v>
      </c>
      <c r="P75" s="4">
        <v>6.5000000000000002E-2</v>
      </c>
      <c r="Q75" s="4">
        <v>6.4000000000000001E-2</v>
      </c>
      <c r="R75" s="4">
        <v>0.06</v>
      </c>
      <c r="S75" s="4"/>
    </row>
    <row r="76" spans="1:19" x14ac:dyDescent="0.2">
      <c r="A76" s="2" t="s">
        <v>14</v>
      </c>
      <c r="D76" s="4">
        <v>3.6999999999999998E-2</v>
      </c>
      <c r="E76" s="4">
        <v>4.1000000000000002E-2</v>
      </c>
      <c r="F76" s="4">
        <v>0.04</v>
      </c>
      <c r="G76" s="4">
        <v>4.4999999999999998E-2</v>
      </c>
      <c r="H76" s="4">
        <v>4.5999999999999999E-2</v>
      </c>
      <c r="I76" s="4">
        <v>4.5999999999999999E-2</v>
      </c>
      <c r="J76" s="4">
        <v>4.9000000000000002E-2</v>
      </c>
      <c r="K76" s="4">
        <v>0.05</v>
      </c>
      <c r="L76" s="4">
        <v>5.1999999999999998E-2</v>
      </c>
      <c r="M76" s="4">
        <v>0.05</v>
      </c>
      <c r="N76" s="4">
        <v>5.2999999999999999E-2</v>
      </c>
      <c r="O76" s="4">
        <v>5.2999999999999999E-2</v>
      </c>
      <c r="P76" s="4">
        <v>5.5E-2</v>
      </c>
      <c r="Q76" s="4">
        <v>5.7000000000000002E-2</v>
      </c>
      <c r="R76" s="4">
        <v>5.5E-2</v>
      </c>
      <c r="S76" s="4"/>
    </row>
    <row r="77" spans="1:19" x14ac:dyDescent="0.2">
      <c r="A77" s="2" t="s">
        <v>15</v>
      </c>
      <c r="D77" s="4">
        <v>8.9999999999999993E-3</v>
      </c>
      <c r="E77" s="4">
        <v>0.01</v>
      </c>
      <c r="F77" s="4">
        <v>0.01</v>
      </c>
      <c r="G77" s="4">
        <v>1.2E-2</v>
      </c>
      <c r="H77" s="4">
        <v>1.2E-2</v>
      </c>
      <c r="I77" s="4">
        <v>1.2E-2</v>
      </c>
      <c r="J77" s="4">
        <v>1.2999999999999999E-2</v>
      </c>
      <c r="K77" s="4">
        <v>1.4E-2</v>
      </c>
      <c r="L77" s="4">
        <v>1.4E-2</v>
      </c>
      <c r="M77" s="4"/>
    </row>
    <row r="78" spans="1:19" x14ac:dyDescent="0.2">
      <c r="A78" s="2" t="s">
        <v>128</v>
      </c>
      <c r="D78" s="4"/>
      <c r="E78" s="4"/>
      <c r="F78" s="4"/>
      <c r="G78" s="4"/>
      <c r="H78" s="4"/>
      <c r="I78" s="4"/>
      <c r="J78" s="4"/>
      <c r="K78" s="4"/>
      <c r="L78" s="4"/>
      <c r="M78" s="4">
        <v>1.2E-2</v>
      </c>
      <c r="N78" s="4">
        <v>1.2999999999999999E-2</v>
      </c>
      <c r="O78" s="4">
        <v>1.2999999999999999E-2</v>
      </c>
      <c r="P78" s="4">
        <v>1.4E-2</v>
      </c>
      <c r="Q78" s="4">
        <v>1.4E-2</v>
      </c>
      <c r="R78" s="4">
        <v>1.4E-2</v>
      </c>
      <c r="S78" s="4"/>
    </row>
    <row r="79" spans="1:19" x14ac:dyDescent="0.2">
      <c r="A79" s="2" t="s">
        <v>127</v>
      </c>
      <c r="D79" s="4"/>
      <c r="E79" s="4"/>
      <c r="F79" s="4"/>
      <c r="G79" s="4"/>
      <c r="H79" s="4"/>
      <c r="I79" s="4"/>
      <c r="J79" s="4"/>
      <c r="K79" s="4"/>
      <c r="L79" s="4"/>
      <c r="M79" s="4">
        <v>1E-3</v>
      </c>
      <c r="N79" s="4">
        <v>1E-3</v>
      </c>
      <c r="O79" s="4">
        <v>1E-3</v>
      </c>
      <c r="P79" s="4">
        <v>1E-3</v>
      </c>
      <c r="Q79" s="4">
        <v>1E-3</v>
      </c>
      <c r="R79" s="4">
        <v>1E-3</v>
      </c>
      <c r="S79" s="4"/>
    </row>
    <row r="80" spans="1:19" x14ac:dyDescent="0.2">
      <c r="A80" s="2" t="s">
        <v>16</v>
      </c>
      <c r="D80" s="4">
        <v>1E-3</v>
      </c>
      <c r="E80" s="4">
        <v>1E-3</v>
      </c>
      <c r="F80" s="4">
        <v>1E-3</v>
      </c>
      <c r="G80" s="4">
        <v>2E-3</v>
      </c>
      <c r="H80" s="4">
        <v>2E-3</v>
      </c>
      <c r="I80" s="4">
        <v>2E-3</v>
      </c>
      <c r="J80" s="4">
        <v>2E-3</v>
      </c>
      <c r="K80" s="4">
        <v>2E-3</v>
      </c>
      <c r="L80" s="4">
        <v>2E-3</v>
      </c>
      <c r="M80" s="4">
        <v>1E-3</v>
      </c>
      <c r="N80" s="4">
        <v>2E-3</v>
      </c>
      <c r="O80" s="4">
        <v>2E-3</v>
      </c>
      <c r="P80" s="4">
        <v>2E-3</v>
      </c>
      <c r="Q80" s="4">
        <v>2E-3</v>
      </c>
      <c r="R80" s="4">
        <v>3.0000000000000001E-3</v>
      </c>
      <c r="S80" s="4"/>
    </row>
    <row r="81" spans="1:19" x14ac:dyDescent="0.2">
      <c r="A81" s="2" t="s">
        <v>132</v>
      </c>
      <c r="D81" s="4"/>
      <c r="E81" s="4"/>
      <c r="F81" s="4"/>
      <c r="G81" s="4"/>
      <c r="H81" s="4"/>
      <c r="I81" s="4"/>
      <c r="J81" s="4"/>
      <c r="K81" s="4"/>
      <c r="L81" s="4"/>
      <c r="M81" s="4">
        <v>7.0000000000000001E-3</v>
      </c>
      <c r="N81" s="4">
        <v>8.0000000000000002E-3</v>
      </c>
      <c r="O81" s="4">
        <v>7.0000000000000001E-3</v>
      </c>
      <c r="P81" s="4">
        <v>7.0000000000000001E-3</v>
      </c>
      <c r="Q81" s="4">
        <v>8.0000000000000002E-3</v>
      </c>
      <c r="R81" s="4">
        <v>8.0000000000000002E-3</v>
      </c>
      <c r="S81" s="4"/>
    </row>
    <row r="82" spans="1:19" x14ac:dyDescent="0.2">
      <c r="A82" s="2" t="s">
        <v>166</v>
      </c>
      <c r="D82" s="4"/>
      <c r="E82" s="4"/>
      <c r="F82" s="4"/>
      <c r="G82" s="4"/>
      <c r="H82" s="4"/>
      <c r="I82" s="4"/>
      <c r="J82" s="4"/>
      <c r="K82" s="4"/>
      <c r="L82" s="4"/>
      <c r="M82" s="4">
        <v>4.2999999999999997E-2</v>
      </c>
      <c r="N82" s="4">
        <v>0.02</v>
      </c>
      <c r="O82" s="4">
        <v>3.9E-2</v>
      </c>
      <c r="P82" s="4">
        <v>4.1000000000000002E-2</v>
      </c>
      <c r="Q82" s="20">
        <v>0.03</v>
      </c>
      <c r="R82" s="20">
        <v>2.9000000000000001E-2</v>
      </c>
      <c r="S82" s="4"/>
    </row>
    <row r="83" spans="1:19" x14ac:dyDescent="0.2">
      <c r="A83" s="2" t="s">
        <v>37</v>
      </c>
      <c r="D83" s="4">
        <v>0.23400000000000001</v>
      </c>
      <c r="E83" s="4">
        <v>0.23400000000000001</v>
      </c>
      <c r="F83" s="4">
        <v>0.23400000000000001</v>
      </c>
      <c r="G83" s="4">
        <v>0.23499999999999999</v>
      </c>
      <c r="H83" s="4">
        <v>0.23100000000000001</v>
      </c>
      <c r="I83" s="4">
        <v>0.23</v>
      </c>
      <c r="J83" s="4">
        <v>0.22900000000000001</v>
      </c>
      <c r="K83" s="4">
        <v>0.22900000000000001</v>
      </c>
      <c r="L83" s="4">
        <v>0.23</v>
      </c>
      <c r="M83" s="4">
        <v>0.23100000000000001</v>
      </c>
      <c r="N83" s="4">
        <v>0.23100000000000001</v>
      </c>
      <c r="O83" s="4">
        <v>0.22900000000000001</v>
      </c>
      <c r="P83" s="4">
        <v>0.22900000000000001</v>
      </c>
      <c r="Q83" s="4">
        <v>0.23200000000000001</v>
      </c>
      <c r="R83" s="4">
        <v>0.23300000000000001</v>
      </c>
      <c r="S83" s="4"/>
    </row>
    <row r="84" spans="1:19" x14ac:dyDescent="0.2">
      <c r="A84" s="2" t="s">
        <v>38</v>
      </c>
      <c r="D84" s="4">
        <v>0.76600000000000001</v>
      </c>
      <c r="E84" s="4">
        <v>0.76600000000000001</v>
      </c>
      <c r="F84" s="4">
        <v>0.76600000000000001</v>
      </c>
      <c r="G84" s="4">
        <v>0.76500000000000001</v>
      </c>
      <c r="H84" s="4">
        <v>0.76900000000000002</v>
      </c>
      <c r="I84" s="4">
        <v>0.77</v>
      </c>
      <c r="J84" s="4">
        <v>0.77100000000000002</v>
      </c>
      <c r="K84" s="4">
        <v>0.77100000000000002</v>
      </c>
      <c r="L84" s="4">
        <v>0.77</v>
      </c>
      <c r="M84" s="4">
        <v>0.76900000000000002</v>
      </c>
      <c r="N84" s="4">
        <v>0.76900000000000002</v>
      </c>
      <c r="O84" s="4">
        <v>0.77100000000000002</v>
      </c>
      <c r="P84" s="4">
        <v>0.77100000000000002</v>
      </c>
      <c r="Q84" s="4">
        <v>0.76800000000000002</v>
      </c>
      <c r="R84" s="4">
        <v>0.76700000000000002</v>
      </c>
      <c r="S84" s="4"/>
    </row>
    <row r="85" spans="1:19" x14ac:dyDescent="0.2">
      <c r="A85" s="2" t="s">
        <v>17</v>
      </c>
      <c r="D85" s="3">
        <v>126544</v>
      </c>
      <c r="E85" s="3">
        <v>129068</v>
      </c>
      <c r="F85" s="3">
        <v>125702</v>
      </c>
      <c r="G85" s="3">
        <v>128079</v>
      </c>
      <c r="H85" s="3">
        <v>127010</v>
      </c>
      <c r="I85" s="3">
        <v>127010</v>
      </c>
      <c r="J85" s="3">
        <v>131488</v>
      </c>
      <c r="K85" s="3">
        <v>133017</v>
      </c>
      <c r="L85" s="3">
        <v>132502</v>
      </c>
      <c r="M85" s="3">
        <v>128262</v>
      </c>
      <c r="N85" s="3">
        <v>127830</v>
      </c>
      <c r="O85" s="3">
        <v>129942</v>
      </c>
      <c r="P85" s="3">
        <v>130066</v>
      </c>
      <c r="Q85" s="21">
        <v>129668</v>
      </c>
      <c r="R85" s="21">
        <v>127159</v>
      </c>
      <c r="S85" s="3"/>
    </row>
    <row r="86" spans="1:19" x14ac:dyDescent="0.2">
      <c r="D86" s="3"/>
    </row>
    <row r="87" spans="1:19" x14ac:dyDescent="0.2">
      <c r="A87" s="2" t="s">
        <v>79</v>
      </c>
      <c r="D87" s="2">
        <v>14.2</v>
      </c>
      <c r="E87" s="2">
        <v>13.9</v>
      </c>
      <c r="F87" s="2">
        <v>13.8</v>
      </c>
      <c r="G87" s="2">
        <v>13.6</v>
      </c>
      <c r="H87" s="7">
        <v>13</v>
      </c>
      <c r="I87" s="7">
        <v>12.9</v>
      </c>
      <c r="J87" s="2">
        <v>12.4</v>
      </c>
      <c r="K87" s="2">
        <v>12.5</v>
      </c>
      <c r="L87" s="2">
        <v>12.7</v>
      </c>
      <c r="M87" s="2">
        <v>13.2</v>
      </c>
      <c r="N87" s="2">
        <v>12.9</v>
      </c>
      <c r="O87" s="5" t="s">
        <v>149</v>
      </c>
      <c r="P87" s="5" t="s">
        <v>149</v>
      </c>
      <c r="Q87" s="22" t="s">
        <v>149</v>
      </c>
      <c r="R87" s="22">
        <v>12.7</v>
      </c>
    </row>
    <row r="88" spans="1:19" x14ac:dyDescent="0.2">
      <c r="A88" s="2" t="s">
        <v>39</v>
      </c>
      <c r="D88" s="4">
        <v>0.53900000000000003</v>
      </c>
      <c r="E88" s="4">
        <v>0.53900000000000003</v>
      </c>
      <c r="F88" s="4">
        <v>0.51300000000000001</v>
      </c>
      <c r="G88" s="4">
        <v>0.501</v>
      </c>
      <c r="H88" s="4">
        <v>0.49299999999999999</v>
      </c>
      <c r="I88" s="4">
        <v>0.47599999999999998</v>
      </c>
      <c r="J88" s="4">
        <v>0.46700000000000003</v>
      </c>
      <c r="K88" s="4">
        <v>0.441</v>
      </c>
      <c r="L88" s="4">
        <v>0.42199999999999999</v>
      </c>
      <c r="M88" s="4">
        <v>0.39500000000000002</v>
      </c>
      <c r="N88" s="4">
        <v>0.378</v>
      </c>
      <c r="O88" s="4">
        <v>0.39300000000000002</v>
      </c>
      <c r="P88" s="4">
        <v>0.41199999999999998</v>
      </c>
      <c r="Q88" s="20">
        <v>0.38400000000000001</v>
      </c>
      <c r="R88" s="20">
        <v>0.38100000000000001</v>
      </c>
      <c r="S88" s="4"/>
    </row>
    <row r="89" spans="1:19" x14ac:dyDescent="0.2">
      <c r="A89" s="2" t="s">
        <v>40</v>
      </c>
      <c r="D89" s="4">
        <v>0.46</v>
      </c>
      <c r="E89" s="4">
        <v>0.46</v>
      </c>
      <c r="F89" s="4">
        <v>0.48599999999999999</v>
      </c>
      <c r="G89" s="4">
        <v>0.49099999999999999</v>
      </c>
      <c r="H89" s="4">
        <v>0.50600000000000001</v>
      </c>
      <c r="I89" s="4">
        <v>0.52300000000000002</v>
      </c>
      <c r="J89" s="4">
        <v>0.53200000000000003</v>
      </c>
      <c r="K89" s="4">
        <v>0.55800000000000005</v>
      </c>
      <c r="L89" s="4">
        <v>0.57399999999999995</v>
      </c>
      <c r="M89" s="4">
        <v>0.60399999999999998</v>
      </c>
      <c r="N89" s="4">
        <v>0.61699999999999999</v>
      </c>
      <c r="O89" s="4">
        <v>0.60199999999999998</v>
      </c>
      <c r="P89" s="4">
        <v>0.58199999999999996</v>
      </c>
      <c r="Q89" s="20">
        <v>0.61099999999999999</v>
      </c>
      <c r="R89" s="20">
        <v>0.61399999999999999</v>
      </c>
      <c r="S89" s="4"/>
    </row>
    <row r="90" spans="1:19" x14ac:dyDescent="0.2">
      <c r="A90" s="1"/>
      <c r="B90" s="1"/>
      <c r="C90" s="1"/>
    </row>
    <row r="91" spans="1:19" ht="9.75" customHeight="1" x14ac:dyDescent="0.2">
      <c r="A91" s="2" t="s">
        <v>164</v>
      </c>
      <c r="D91" s="6">
        <v>19.100000000000001</v>
      </c>
      <c r="E91" s="6">
        <v>18.399999999999999</v>
      </c>
      <c r="F91" s="2">
        <v>19.399999999999999</v>
      </c>
      <c r="G91" s="2">
        <v>18.899999999999999</v>
      </c>
      <c r="H91" s="2">
        <v>19.100000000000001</v>
      </c>
      <c r="I91" s="2">
        <v>18.8</v>
      </c>
      <c r="J91" s="7">
        <v>18.3</v>
      </c>
      <c r="K91" s="7">
        <v>18.399999999999999</v>
      </c>
      <c r="L91" s="2">
        <v>18.2</v>
      </c>
      <c r="M91" s="2">
        <v>18.8</v>
      </c>
      <c r="N91" s="2">
        <v>18.899999999999999</v>
      </c>
      <c r="O91" s="2">
        <v>18.7</v>
      </c>
      <c r="P91" s="2">
        <v>18.600000000000001</v>
      </c>
      <c r="Q91" s="2">
        <v>18.5</v>
      </c>
      <c r="R91" s="2">
        <v>18.7</v>
      </c>
    </row>
    <row r="92" spans="1:19" x14ac:dyDescent="0.2">
      <c r="A92" s="2" t="s">
        <v>165</v>
      </c>
      <c r="D92" s="6">
        <v>18.3</v>
      </c>
      <c r="E92" s="6">
        <v>18.2</v>
      </c>
      <c r="F92" s="2">
        <v>18.8</v>
      </c>
      <c r="G92" s="2">
        <v>18.399999999999999</v>
      </c>
      <c r="H92" s="2">
        <v>18.899999999999999</v>
      </c>
      <c r="I92" s="2">
        <v>18.8</v>
      </c>
      <c r="J92" s="7">
        <v>18</v>
      </c>
      <c r="K92" s="7">
        <v>18</v>
      </c>
      <c r="L92" s="2">
        <v>18.2</v>
      </c>
      <c r="M92" s="2">
        <v>18.899999999999999</v>
      </c>
      <c r="N92" s="2">
        <v>18.8</v>
      </c>
      <c r="O92" s="2">
        <v>17.899999999999999</v>
      </c>
      <c r="P92" s="2">
        <v>18.2</v>
      </c>
      <c r="Q92" s="2">
        <v>18.399999999999999</v>
      </c>
      <c r="R92" s="2">
        <v>18.899999999999999</v>
      </c>
    </row>
    <row r="93" spans="1:19" x14ac:dyDescent="0.2">
      <c r="A93" s="2" t="s">
        <v>41</v>
      </c>
      <c r="D93" s="6">
        <v>14</v>
      </c>
      <c r="E93" s="6">
        <v>13.8</v>
      </c>
      <c r="F93" s="2">
        <v>14.1</v>
      </c>
      <c r="G93" s="2">
        <v>13.8</v>
      </c>
      <c r="H93" s="2">
        <v>13.9</v>
      </c>
      <c r="I93" s="2">
        <v>13.9</v>
      </c>
      <c r="J93" s="7">
        <v>13.5</v>
      </c>
      <c r="K93" s="7">
        <v>13.3</v>
      </c>
      <c r="L93" s="2">
        <v>13.3</v>
      </c>
      <c r="M93" s="2">
        <v>13.6</v>
      </c>
      <c r="N93" s="2">
        <v>13.7</v>
      </c>
      <c r="O93" s="2">
        <v>11.9</v>
      </c>
      <c r="P93" s="2">
        <v>11.6</v>
      </c>
      <c r="Q93" s="2">
        <v>11.3</v>
      </c>
      <c r="R93" s="2">
        <v>11.3</v>
      </c>
    </row>
    <row r="94" spans="1:19" x14ac:dyDescent="0.2">
      <c r="A94" s="2" t="s">
        <v>42</v>
      </c>
      <c r="D94" s="6">
        <v>222.6</v>
      </c>
      <c r="E94" s="6">
        <v>221.1</v>
      </c>
      <c r="F94" s="2">
        <v>208.7</v>
      </c>
      <c r="G94" s="2">
        <v>209.5</v>
      </c>
      <c r="H94" s="2">
        <v>221.9</v>
      </c>
      <c r="I94" s="2">
        <v>230.6</v>
      </c>
      <c r="J94" s="2">
        <v>211.6</v>
      </c>
      <c r="K94" s="2">
        <v>201.8</v>
      </c>
      <c r="L94" s="2">
        <v>203.8</v>
      </c>
      <c r="M94" s="2">
        <v>211.3</v>
      </c>
      <c r="N94" s="7">
        <v>205</v>
      </c>
      <c r="O94" s="7">
        <v>202.5</v>
      </c>
      <c r="P94" s="7">
        <v>188.4</v>
      </c>
      <c r="Q94" s="7">
        <v>173.3</v>
      </c>
      <c r="R94" s="7">
        <v>176.5</v>
      </c>
      <c r="S94" s="7"/>
    </row>
    <row r="95" spans="1:19" x14ac:dyDescent="0.2">
      <c r="D95" s="5"/>
    </row>
    <row r="96" spans="1:19" x14ac:dyDescent="0.2">
      <c r="A96" s="2" t="s">
        <v>43</v>
      </c>
      <c r="D96" s="8">
        <v>49702</v>
      </c>
      <c r="E96" s="8">
        <v>51672</v>
      </c>
      <c r="F96" s="8">
        <v>54446</v>
      </c>
      <c r="G96" s="8">
        <v>55558</v>
      </c>
      <c r="H96" s="8">
        <v>56685</v>
      </c>
      <c r="I96" s="8">
        <v>58275</v>
      </c>
      <c r="J96" s="8">
        <v>60871</v>
      </c>
      <c r="K96" s="8">
        <v>61402</v>
      </c>
      <c r="L96" s="8">
        <v>63296</v>
      </c>
      <c r="M96" s="8">
        <v>64978</v>
      </c>
      <c r="N96" s="8">
        <v>66614</v>
      </c>
      <c r="O96" s="8"/>
      <c r="P96" s="8"/>
      <c r="Q96" s="8"/>
      <c r="R96" s="8"/>
      <c r="S96" s="8"/>
    </row>
    <row r="97" spans="1:19" x14ac:dyDescent="0.2">
      <c r="A97" s="2" t="s">
        <v>44</v>
      </c>
      <c r="D97" s="8">
        <v>87987</v>
      </c>
      <c r="E97" s="8">
        <v>91125</v>
      </c>
      <c r="F97" s="8">
        <v>93976</v>
      </c>
      <c r="G97" s="8">
        <v>97051</v>
      </c>
      <c r="H97" s="8">
        <v>100396</v>
      </c>
      <c r="I97" s="8">
        <v>102310</v>
      </c>
      <c r="J97" s="8">
        <v>105117</v>
      </c>
      <c r="K97" s="8">
        <v>106217</v>
      </c>
      <c r="L97" s="8">
        <v>109091</v>
      </c>
      <c r="M97" s="8">
        <v>109759</v>
      </c>
      <c r="N97" s="8">
        <v>110870</v>
      </c>
      <c r="O97" s="8"/>
      <c r="P97" s="8"/>
      <c r="Q97" s="8"/>
      <c r="R97" s="8"/>
      <c r="S97" s="8"/>
    </row>
    <row r="98" spans="1:19" x14ac:dyDescent="0.2">
      <c r="A98" s="2" t="s">
        <v>159</v>
      </c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>
        <v>61155</v>
      </c>
      <c r="P98" s="8">
        <v>62435</v>
      </c>
      <c r="Q98" s="8">
        <v>62609</v>
      </c>
      <c r="R98" s="8">
        <v>63453</v>
      </c>
      <c r="S98" s="8"/>
    </row>
    <row r="99" spans="1:19" x14ac:dyDescent="0.2">
      <c r="A99" s="2" t="s">
        <v>160</v>
      </c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>
        <v>101338</v>
      </c>
      <c r="P99" s="8">
        <v>101096</v>
      </c>
      <c r="Q99" s="8">
        <v>100720</v>
      </c>
      <c r="R99" s="8">
        <v>103632</v>
      </c>
      <c r="S99" s="8"/>
    </row>
    <row r="100" spans="1:19" x14ac:dyDescent="0.2"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</row>
    <row r="101" spans="1:19" x14ac:dyDescent="0.2">
      <c r="A101" s="2" t="s">
        <v>157</v>
      </c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4">
        <v>0.85699999999999998</v>
      </c>
      <c r="Q101" s="4">
        <v>0.85</v>
      </c>
      <c r="R101" s="4">
        <v>0.85799999999999998</v>
      </c>
      <c r="S101" s="8"/>
    </row>
    <row r="102" spans="1:19" x14ac:dyDescent="0.2">
      <c r="A102" s="2" t="s">
        <v>158</v>
      </c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7">
        <v>1.9</v>
      </c>
      <c r="Q102" s="7">
        <v>1.9</v>
      </c>
      <c r="R102" s="7">
        <v>1.9</v>
      </c>
      <c r="S102" s="8"/>
    </row>
    <row r="103" spans="1:19" x14ac:dyDescent="0.2">
      <c r="A103" s="1" t="s">
        <v>10</v>
      </c>
      <c r="B103" s="1"/>
      <c r="C103" s="1"/>
      <c r="D103" s="1">
        <v>2002</v>
      </c>
      <c r="E103" s="1">
        <v>2003</v>
      </c>
      <c r="F103" s="1">
        <v>2004</v>
      </c>
      <c r="G103" s="1">
        <v>2005</v>
      </c>
      <c r="H103" s="1">
        <v>2006</v>
      </c>
      <c r="I103" s="1">
        <v>2007</v>
      </c>
      <c r="J103" s="1">
        <v>2008</v>
      </c>
      <c r="K103" s="1">
        <v>2009</v>
      </c>
      <c r="L103" s="1">
        <v>2010</v>
      </c>
      <c r="M103" s="1">
        <v>2011</v>
      </c>
      <c r="N103" s="1">
        <v>2012</v>
      </c>
      <c r="O103" s="1">
        <v>2013</v>
      </c>
      <c r="P103" s="1">
        <v>2014</v>
      </c>
      <c r="Q103" s="1">
        <v>2015</v>
      </c>
      <c r="R103" s="1">
        <v>2016</v>
      </c>
      <c r="S103" s="1"/>
    </row>
    <row r="104" spans="1:19" ht="31.9" customHeight="1" x14ac:dyDescent="0.2">
      <c r="A104" s="14" t="s">
        <v>139</v>
      </c>
      <c r="B104" s="13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</row>
    <row r="105" spans="1:19" x14ac:dyDescent="0.2">
      <c r="A105" s="2" t="s">
        <v>45</v>
      </c>
      <c r="D105" s="8">
        <v>4667</v>
      </c>
      <c r="E105" s="8">
        <v>4842</v>
      </c>
      <c r="F105" s="8">
        <v>5022</v>
      </c>
      <c r="G105" s="8">
        <v>5216</v>
      </c>
      <c r="H105" s="8">
        <v>5366</v>
      </c>
      <c r="I105" s="8">
        <v>5567</v>
      </c>
      <c r="J105" s="8">
        <v>5808</v>
      </c>
      <c r="K105" s="8">
        <v>6103</v>
      </c>
      <c r="L105" s="8">
        <v>6483</v>
      </c>
      <c r="M105" s="8">
        <v>6773</v>
      </c>
      <c r="N105" s="8">
        <v>6824</v>
      </c>
      <c r="O105" s="8">
        <v>6974</v>
      </c>
      <c r="P105" s="8">
        <v>7094</v>
      </c>
      <c r="Q105" s="8">
        <v>7419</v>
      </c>
      <c r="R105" s="8">
        <v>7712</v>
      </c>
      <c r="S105" s="8"/>
    </row>
    <row r="106" spans="1:19" x14ac:dyDescent="0.2">
      <c r="A106" s="2" t="s">
        <v>46</v>
      </c>
      <c r="D106" s="8">
        <v>7926</v>
      </c>
      <c r="E106" s="8">
        <v>8181</v>
      </c>
      <c r="F106" s="8">
        <v>8482</v>
      </c>
      <c r="G106" s="8">
        <v>8786</v>
      </c>
      <c r="H106" s="8">
        <v>9099</v>
      </c>
      <c r="I106" s="8">
        <v>9488</v>
      </c>
      <c r="J106" s="8">
        <v>9907</v>
      </c>
      <c r="K106" s="8">
        <v>10417</v>
      </c>
      <c r="L106" s="8">
        <v>11197</v>
      </c>
      <c r="M106" s="8">
        <v>11537</v>
      </c>
      <c r="N106" s="8">
        <v>11664</v>
      </c>
      <c r="O106" s="8">
        <v>11842</v>
      </c>
      <c r="P106" s="8">
        <v>12045</v>
      </c>
      <c r="Q106" s="8">
        <v>12521</v>
      </c>
      <c r="R106" s="8">
        <v>12821</v>
      </c>
      <c r="S106" s="8"/>
    </row>
    <row r="108" spans="1:19" x14ac:dyDescent="0.2">
      <c r="A108" s="2" t="s">
        <v>47</v>
      </c>
    </row>
    <row r="109" spans="1:19" x14ac:dyDescent="0.2">
      <c r="A109" s="2" t="s">
        <v>48</v>
      </c>
      <c r="D109" s="4">
        <v>0.45810000000000001</v>
      </c>
      <c r="E109" s="4">
        <v>0.45500000000000002</v>
      </c>
      <c r="F109" s="4">
        <v>0.46100000000000002</v>
      </c>
      <c r="G109" s="4">
        <v>0.46899999999999997</v>
      </c>
      <c r="H109" s="4">
        <v>0.47399999999999998</v>
      </c>
      <c r="I109" s="4">
        <v>0.47799999999999998</v>
      </c>
      <c r="J109" s="4">
        <v>0.47499999999999998</v>
      </c>
      <c r="K109" s="4">
        <v>0.46700000000000003</v>
      </c>
      <c r="L109" s="4">
        <v>0.46100000000000002</v>
      </c>
      <c r="M109" s="4">
        <v>0.47499999999999998</v>
      </c>
      <c r="N109" s="4">
        <v>0.48299999999999998</v>
      </c>
      <c r="O109" s="4">
        <v>0.48299999999999998</v>
      </c>
      <c r="P109" s="4">
        <v>0.48499999999999999</v>
      </c>
      <c r="Q109" s="4">
        <v>0.48699999999999999</v>
      </c>
      <c r="R109" s="4">
        <v>0.49399999999999999</v>
      </c>
      <c r="S109" s="4"/>
    </row>
    <row r="110" spans="1:19" x14ac:dyDescent="0.2">
      <c r="A110" s="2" t="s">
        <v>49</v>
      </c>
      <c r="D110" s="4">
        <v>2.4E-2</v>
      </c>
      <c r="E110" s="4">
        <v>2.5000000000000001E-2</v>
      </c>
      <c r="F110" s="4">
        <v>2.5999999999999999E-2</v>
      </c>
      <c r="G110" s="4">
        <v>2.5999999999999999E-2</v>
      </c>
      <c r="H110" s="4">
        <v>2.5999999999999999E-2</v>
      </c>
      <c r="I110" s="4">
        <v>2.5999999999999999E-2</v>
      </c>
      <c r="J110" s="4">
        <v>2.5000000000000001E-2</v>
      </c>
      <c r="K110" s="4">
        <v>2.4E-2</v>
      </c>
      <c r="L110" s="4">
        <v>3.2000000000000001E-2</v>
      </c>
      <c r="M110" s="4">
        <v>3.2000000000000001E-2</v>
      </c>
      <c r="N110" s="4">
        <v>3.3000000000000002E-2</v>
      </c>
      <c r="O110" s="4">
        <v>3.3000000000000002E-2</v>
      </c>
      <c r="P110" s="4">
        <v>3.3000000000000002E-2</v>
      </c>
      <c r="Q110" s="4">
        <v>3.2000000000000001E-2</v>
      </c>
      <c r="R110" s="4">
        <v>3.2000000000000001E-2</v>
      </c>
      <c r="S110" s="4"/>
    </row>
    <row r="111" spans="1:19" x14ac:dyDescent="0.2">
      <c r="A111" s="2" t="s">
        <v>50</v>
      </c>
      <c r="D111" s="4">
        <v>0.32300000000000001</v>
      </c>
      <c r="E111" s="4">
        <v>0.31</v>
      </c>
      <c r="F111" s="4">
        <v>0.316</v>
      </c>
      <c r="G111" s="4">
        <v>0.315</v>
      </c>
      <c r="H111" s="4">
        <v>0.32500000000000001</v>
      </c>
      <c r="I111" s="4">
        <v>0.32700000000000001</v>
      </c>
      <c r="J111" s="4">
        <v>0.32400000000000001</v>
      </c>
      <c r="K111" s="4">
        <v>0.32700000000000001</v>
      </c>
      <c r="L111" s="4">
        <v>0.32200000000000001</v>
      </c>
      <c r="M111" s="4">
        <v>0.315</v>
      </c>
      <c r="N111" s="4">
        <v>0.307</v>
      </c>
      <c r="O111" s="4">
        <v>0.30099999999999999</v>
      </c>
      <c r="P111" s="4">
        <v>0.30099999999999999</v>
      </c>
      <c r="Q111" s="4">
        <v>0.3</v>
      </c>
      <c r="R111" s="4">
        <v>0.29299999999999998</v>
      </c>
      <c r="S111" s="4"/>
    </row>
    <row r="112" spans="1:19" x14ac:dyDescent="0.2">
      <c r="A112" s="2" t="s">
        <v>51</v>
      </c>
      <c r="D112" s="4">
        <v>0.19500000000000001</v>
      </c>
      <c r="E112" s="4">
        <v>0.21</v>
      </c>
      <c r="F112" s="4">
        <v>0.19700000000000001</v>
      </c>
      <c r="G112" s="4">
        <v>0.19</v>
      </c>
      <c r="H112" s="4">
        <v>0.17499999999999999</v>
      </c>
      <c r="I112" s="4">
        <v>0.17</v>
      </c>
      <c r="J112" s="4">
        <v>0.17599999999999999</v>
      </c>
      <c r="K112" s="4">
        <v>0.182</v>
      </c>
      <c r="L112" s="4">
        <v>0.185</v>
      </c>
      <c r="M112" s="4">
        <v>0.17699999999999999</v>
      </c>
      <c r="N112" s="4">
        <v>0.17699999999999999</v>
      </c>
      <c r="O112" s="4">
        <v>0.183</v>
      </c>
      <c r="P112" s="4">
        <v>0.18099999999999999</v>
      </c>
      <c r="Q112" s="4">
        <v>0.18099999999999999</v>
      </c>
      <c r="R112" s="4">
        <v>0.18099999999999999</v>
      </c>
      <c r="S112" s="4"/>
    </row>
    <row r="113" spans="1:19" x14ac:dyDescent="0.2">
      <c r="D113" s="4"/>
      <c r="E113" s="4"/>
      <c r="F113" s="4"/>
      <c r="G113" s="4"/>
    </row>
    <row r="114" spans="1:19" x14ac:dyDescent="0.2">
      <c r="A114" s="2" t="s">
        <v>52</v>
      </c>
      <c r="D114" s="4"/>
      <c r="E114" s="4"/>
    </row>
    <row r="115" spans="1:19" x14ac:dyDescent="0.2">
      <c r="A115" s="2" t="s">
        <v>53</v>
      </c>
      <c r="D115" s="4">
        <v>0.7</v>
      </c>
      <c r="E115" s="4">
        <v>0.69699999999999995</v>
      </c>
      <c r="F115" s="4">
        <v>0.70099999999999996</v>
      </c>
      <c r="G115" s="4">
        <v>0.71499999999999997</v>
      </c>
      <c r="H115" s="4">
        <v>0.72199999999999998</v>
      </c>
      <c r="I115" s="4">
        <v>0.73</v>
      </c>
      <c r="J115" s="4">
        <v>0.72599999999999998</v>
      </c>
      <c r="K115" s="4">
        <v>0.71499999999999997</v>
      </c>
      <c r="L115" s="4">
        <v>0.69599999999999995</v>
      </c>
      <c r="M115" s="4">
        <v>0.72899999999999998</v>
      </c>
      <c r="N115" s="4">
        <v>0.73699999999999999</v>
      </c>
      <c r="O115" s="4">
        <v>0.73399999999999999</v>
      </c>
      <c r="P115" s="4">
        <v>0.73599999999999999</v>
      </c>
      <c r="Q115" s="4">
        <v>0.73399999999999999</v>
      </c>
      <c r="R115" s="4">
        <v>0.73399999999999999</v>
      </c>
      <c r="S115" s="4"/>
    </row>
    <row r="116" spans="1:19" x14ac:dyDescent="0.2">
      <c r="A116" s="2" t="s">
        <v>54</v>
      </c>
      <c r="D116" s="4">
        <v>9.1999999999999998E-2</v>
      </c>
      <c r="E116" s="4">
        <v>8.8999999999999996E-2</v>
      </c>
      <c r="F116" s="4">
        <v>8.8999999999999996E-2</v>
      </c>
      <c r="G116" s="4">
        <v>8.4000000000000005E-2</v>
      </c>
      <c r="H116" s="4">
        <v>8.4000000000000005E-2</v>
      </c>
      <c r="I116" s="4">
        <v>8.5999999999999993E-2</v>
      </c>
      <c r="J116" s="4">
        <v>8.5000000000000006E-2</v>
      </c>
      <c r="K116" s="4">
        <v>8.5999999999999993E-2</v>
      </c>
      <c r="L116" s="4">
        <v>7.9000000000000001E-2</v>
      </c>
      <c r="M116" s="4">
        <v>0.06</v>
      </c>
      <c r="N116" s="4">
        <v>5.8999999999999997E-2</v>
      </c>
      <c r="O116" s="4">
        <v>6.2E-2</v>
      </c>
      <c r="P116" s="4">
        <v>6.2E-2</v>
      </c>
      <c r="Q116" s="4">
        <v>6.3E-2</v>
      </c>
      <c r="R116" s="4">
        <v>6.4000000000000001E-2</v>
      </c>
      <c r="S116" s="4"/>
    </row>
    <row r="117" spans="1:19" x14ac:dyDescent="0.2">
      <c r="A117" s="2" t="s">
        <v>55</v>
      </c>
      <c r="D117" s="4">
        <v>3.4000000000000002E-2</v>
      </c>
      <c r="E117" s="4">
        <v>3.4000000000000002E-2</v>
      </c>
      <c r="F117" s="4">
        <v>3.5000000000000003E-2</v>
      </c>
      <c r="G117" s="4">
        <v>3.5999999999999997E-2</v>
      </c>
      <c r="H117" s="4">
        <v>3.5999999999999997E-2</v>
      </c>
      <c r="I117" s="4">
        <v>3.9E-2</v>
      </c>
      <c r="J117" s="4">
        <v>3.9E-2</v>
      </c>
      <c r="K117" s="4">
        <v>3.9E-2</v>
      </c>
      <c r="L117" s="4">
        <v>3.7999999999999999E-2</v>
      </c>
      <c r="M117" s="4">
        <v>3.7999999999999999E-2</v>
      </c>
      <c r="N117" s="4">
        <v>3.7999999999999999E-2</v>
      </c>
      <c r="O117" s="4">
        <v>3.6999999999999998E-2</v>
      </c>
      <c r="P117" s="4">
        <v>3.7999999999999999E-2</v>
      </c>
      <c r="Q117" s="4">
        <v>3.6999999999999998E-2</v>
      </c>
      <c r="R117" s="4">
        <v>3.6999999999999998E-2</v>
      </c>
      <c r="S117" s="4"/>
    </row>
    <row r="118" spans="1:19" x14ac:dyDescent="0.2">
      <c r="A118" s="2" t="s">
        <v>118</v>
      </c>
      <c r="D118" s="4">
        <v>5.5E-2</v>
      </c>
      <c r="E118" s="4">
        <v>5.7000000000000002E-2</v>
      </c>
      <c r="F118" s="4">
        <v>0.06</v>
      </c>
      <c r="G118" s="4">
        <v>6.5000000000000002E-2</v>
      </c>
      <c r="H118" s="4">
        <v>6.6000000000000003E-2</v>
      </c>
      <c r="I118" s="4">
        <v>6.2E-2</v>
      </c>
      <c r="J118" s="4">
        <v>6.7000000000000004E-2</v>
      </c>
      <c r="K118" s="4">
        <v>6.3E-2</v>
      </c>
      <c r="L118" s="4">
        <v>7.0000000000000007E-2</v>
      </c>
      <c r="M118" s="4">
        <v>7.1999999999999995E-2</v>
      </c>
      <c r="N118" s="4">
        <v>7.3999999999999996E-2</v>
      </c>
      <c r="O118" s="4">
        <v>7.5999999999999998E-2</v>
      </c>
      <c r="P118" s="4">
        <v>7.8E-2</v>
      </c>
      <c r="Q118" s="4">
        <v>0.08</v>
      </c>
      <c r="R118" s="4">
        <v>8.1000000000000003E-2</v>
      </c>
      <c r="S118" s="4"/>
    </row>
    <row r="119" spans="1:19" x14ac:dyDescent="0.2">
      <c r="A119" s="2" t="s">
        <v>119</v>
      </c>
      <c r="D119" s="4">
        <v>0</v>
      </c>
      <c r="E119" s="4">
        <v>0</v>
      </c>
      <c r="F119" s="4">
        <v>0</v>
      </c>
      <c r="G119" s="4">
        <v>0</v>
      </c>
      <c r="H119" s="4">
        <v>0</v>
      </c>
      <c r="I119" s="4">
        <v>0</v>
      </c>
      <c r="J119" s="4">
        <v>0</v>
      </c>
      <c r="K119" s="4">
        <v>0</v>
      </c>
      <c r="L119" s="4">
        <v>1.2E-2</v>
      </c>
      <c r="M119" s="4">
        <v>1.2E-2</v>
      </c>
      <c r="N119" s="4">
        <v>1.2E-2</v>
      </c>
      <c r="O119" s="4">
        <v>1.2E-2</v>
      </c>
      <c r="P119" s="4">
        <v>1.2E-2</v>
      </c>
      <c r="Q119" s="4">
        <v>1.2E-2</v>
      </c>
      <c r="R119" s="4">
        <v>1.2999999999999999E-2</v>
      </c>
      <c r="S119" s="4"/>
    </row>
    <row r="120" spans="1:19" x14ac:dyDescent="0.2">
      <c r="A120" s="2" t="s">
        <v>125</v>
      </c>
      <c r="D120" s="4">
        <v>1.6E-2</v>
      </c>
      <c r="E120" s="4">
        <v>1.4999999999999999E-2</v>
      </c>
      <c r="F120" s="4">
        <v>1.4999999999999999E-2</v>
      </c>
      <c r="G120" s="4">
        <v>1.6E-2</v>
      </c>
      <c r="H120" s="4">
        <v>1.7000000000000001E-2</v>
      </c>
      <c r="I120" s="4">
        <v>1.7999999999999999E-2</v>
      </c>
      <c r="J120" s="4">
        <v>1.7999999999999999E-2</v>
      </c>
      <c r="K120" s="4">
        <v>1.7999999999999999E-2</v>
      </c>
      <c r="L120" s="4">
        <v>1.7999999999999999E-2</v>
      </c>
      <c r="M120" s="4">
        <v>1.9E-2</v>
      </c>
      <c r="N120" s="4">
        <v>0.02</v>
      </c>
      <c r="O120" s="4">
        <v>0.02</v>
      </c>
      <c r="P120" s="4">
        <v>2.1000000000000001E-2</v>
      </c>
      <c r="Q120" s="4">
        <v>2.1000000000000001E-2</v>
      </c>
      <c r="R120" s="4">
        <v>2.1000000000000001E-2</v>
      </c>
      <c r="S120" s="4"/>
    </row>
    <row r="121" spans="1:19" x14ac:dyDescent="0.2">
      <c r="A121" s="2" t="s">
        <v>126</v>
      </c>
      <c r="D121" s="4">
        <v>0.01</v>
      </c>
      <c r="E121" s="4">
        <v>0.01</v>
      </c>
      <c r="F121" s="4">
        <v>8.9999999999999993E-3</v>
      </c>
      <c r="G121" s="4">
        <v>8.9999999999999993E-3</v>
      </c>
      <c r="H121" s="4">
        <v>1.0999999999999999E-2</v>
      </c>
      <c r="I121" s="4">
        <v>1.0999999999999999E-2</v>
      </c>
      <c r="J121" s="4">
        <v>8.9999999999999993E-3</v>
      </c>
      <c r="K121" s="4">
        <v>8.9999999999999993E-3</v>
      </c>
      <c r="L121" s="4">
        <v>8.0000000000000002E-3</v>
      </c>
      <c r="M121" s="4">
        <v>7.0000000000000001E-3</v>
      </c>
      <c r="N121" s="4">
        <v>8.0000000000000002E-3</v>
      </c>
      <c r="O121" s="4">
        <v>7.0000000000000001E-3</v>
      </c>
      <c r="P121" s="4">
        <v>6.0000000000000001E-3</v>
      </c>
      <c r="Q121" s="4">
        <v>5.0000000000000001E-3</v>
      </c>
      <c r="R121" s="4">
        <v>5.0000000000000001E-3</v>
      </c>
      <c r="S121" s="4"/>
    </row>
    <row r="122" spans="1:19" x14ac:dyDescent="0.2">
      <c r="A122" s="2" t="s">
        <v>120</v>
      </c>
      <c r="D122" s="4">
        <v>9.2999999999999999E-2</v>
      </c>
      <c r="E122" s="4">
        <v>9.8000000000000004E-2</v>
      </c>
      <c r="F122" s="4">
        <v>0.09</v>
      </c>
      <c r="G122" s="4">
        <v>7.4999999999999997E-2</v>
      </c>
      <c r="H122" s="4">
        <v>6.5000000000000002E-2</v>
      </c>
      <c r="I122" s="4">
        <v>5.3999999999999999E-2</v>
      </c>
      <c r="J122" s="4">
        <v>5.6000000000000001E-2</v>
      </c>
      <c r="K122" s="4">
        <v>6.8000000000000005E-2</v>
      </c>
      <c r="L122" s="4">
        <v>7.9000000000000001E-2</v>
      </c>
      <c r="M122" s="4">
        <v>6.4000000000000001E-2</v>
      </c>
      <c r="N122" s="4">
        <v>5.0999999999999997E-2</v>
      </c>
      <c r="O122" s="4">
        <v>5.1999999999999998E-2</v>
      </c>
      <c r="P122" s="4">
        <v>4.7E-2</v>
      </c>
      <c r="Q122" s="4">
        <v>4.7E-2</v>
      </c>
      <c r="R122" s="4">
        <v>4.7E-2</v>
      </c>
      <c r="S122" s="4"/>
    </row>
    <row r="123" spans="1:19" x14ac:dyDescent="0.2">
      <c r="A123" s="10" t="s">
        <v>123</v>
      </c>
      <c r="L123" s="4"/>
      <c r="M123" s="4"/>
      <c r="N123" s="4"/>
      <c r="O123" s="4"/>
      <c r="P123" s="4"/>
      <c r="Q123" s="4"/>
      <c r="R123" s="4"/>
      <c r="S123" s="4"/>
    </row>
    <row r="124" spans="1:19" x14ac:dyDescent="0.2">
      <c r="A124" s="10" t="s">
        <v>124</v>
      </c>
      <c r="L124" s="4"/>
      <c r="M124" s="4"/>
      <c r="N124" s="4"/>
      <c r="O124" s="4"/>
      <c r="P124" s="4"/>
      <c r="Q124" s="4"/>
      <c r="R124" s="4"/>
      <c r="S124" s="4"/>
    </row>
    <row r="125" spans="1:19" x14ac:dyDescent="0.2">
      <c r="A125" s="10"/>
      <c r="L125" s="4"/>
      <c r="M125" s="4"/>
      <c r="N125" s="4"/>
      <c r="O125" s="4"/>
      <c r="P125" s="4"/>
      <c r="Q125" s="4"/>
      <c r="R125" s="4"/>
      <c r="S125" s="4"/>
    </row>
    <row r="126" spans="1:19" x14ac:dyDescent="0.2">
      <c r="A126" s="2" t="s">
        <v>67</v>
      </c>
      <c r="D126" s="4"/>
      <c r="L126" s="4"/>
      <c r="M126" s="4"/>
      <c r="N126" s="4"/>
      <c r="O126" s="4"/>
      <c r="P126" s="4"/>
      <c r="Q126" s="4"/>
      <c r="R126" s="4"/>
      <c r="S126" s="4"/>
    </row>
    <row r="127" spans="1:19" x14ac:dyDescent="0.2">
      <c r="A127" s="2" t="s">
        <v>68</v>
      </c>
      <c r="D127" s="4">
        <v>0.54400000000000004</v>
      </c>
      <c r="E127" s="4">
        <v>0.55400000000000005</v>
      </c>
      <c r="F127" s="4">
        <v>0.56599999999999995</v>
      </c>
      <c r="G127" s="4">
        <v>0.56999999999999995</v>
      </c>
      <c r="H127" s="4">
        <v>0.58199999999999996</v>
      </c>
      <c r="I127" s="4">
        <v>0.58799999999999997</v>
      </c>
      <c r="J127" s="4">
        <v>0.57599999999999996</v>
      </c>
      <c r="K127" s="4">
        <v>0.58699999999999997</v>
      </c>
      <c r="L127" s="4">
        <v>0.58399999999999996</v>
      </c>
      <c r="M127" s="4">
        <v>0.58899999999999997</v>
      </c>
      <c r="N127" s="4">
        <v>0.58199999999999996</v>
      </c>
      <c r="O127" s="4">
        <v>0.61099999999999999</v>
      </c>
      <c r="P127" s="4">
        <v>0.61299999999999999</v>
      </c>
      <c r="Q127" s="4">
        <v>0.61699999999999999</v>
      </c>
      <c r="R127" s="4">
        <v>0.628</v>
      </c>
      <c r="S127" s="4"/>
    </row>
    <row r="128" spans="1:19" x14ac:dyDescent="0.2">
      <c r="A128" s="2" t="s">
        <v>69</v>
      </c>
      <c r="D128" s="4">
        <v>7.4999999999999997E-2</v>
      </c>
      <c r="E128" s="4">
        <v>6.0999999999999999E-2</v>
      </c>
      <c r="F128" s="4">
        <v>5.3999999999999999E-2</v>
      </c>
      <c r="G128" s="4">
        <v>0.05</v>
      </c>
      <c r="H128" s="4">
        <v>5.0999999999999997E-2</v>
      </c>
      <c r="I128" s="4">
        <v>0.06</v>
      </c>
      <c r="J128" s="4">
        <v>7.2999999999999995E-2</v>
      </c>
      <c r="K128" s="4">
        <v>6.3E-2</v>
      </c>
      <c r="L128" s="4">
        <v>6.9000000000000006E-2</v>
      </c>
      <c r="M128" s="4">
        <v>6.4000000000000001E-2</v>
      </c>
      <c r="N128" s="4">
        <v>5.0999999999999997E-2</v>
      </c>
      <c r="O128" s="4">
        <v>4.8000000000000001E-2</v>
      </c>
      <c r="P128" s="4">
        <v>4.7E-2</v>
      </c>
      <c r="Q128" s="4">
        <v>4.3999999999999997E-2</v>
      </c>
      <c r="R128" s="4">
        <v>4.5999999999999999E-2</v>
      </c>
      <c r="S128" s="4"/>
    </row>
    <row r="129" spans="1:19" x14ac:dyDescent="0.2">
      <c r="A129" s="2" t="s">
        <v>70</v>
      </c>
      <c r="D129" s="4">
        <v>0.17899999999999999</v>
      </c>
      <c r="E129" s="4">
        <v>0.187</v>
      </c>
      <c r="F129" s="4">
        <v>0.17899999999999999</v>
      </c>
      <c r="G129" s="4">
        <v>0.18</v>
      </c>
      <c r="H129" s="4">
        <v>0.185</v>
      </c>
      <c r="I129" s="4">
        <v>0.182</v>
      </c>
      <c r="J129" s="4">
        <v>0.18099999999999999</v>
      </c>
      <c r="K129" s="4">
        <v>0.186</v>
      </c>
      <c r="L129" s="4">
        <v>0.14499999999999999</v>
      </c>
      <c r="M129" s="4">
        <v>0.14899999999999999</v>
      </c>
      <c r="N129" s="4">
        <v>0.17100000000000001</v>
      </c>
      <c r="O129" s="4">
        <v>0.16400000000000001</v>
      </c>
      <c r="P129" s="4">
        <v>0.161</v>
      </c>
      <c r="Q129" s="4">
        <v>0.16400000000000001</v>
      </c>
      <c r="R129" s="4">
        <v>0.16300000000000001</v>
      </c>
      <c r="S129" s="4"/>
    </row>
    <row r="130" spans="1:19" x14ac:dyDescent="0.2">
      <c r="A130" s="2" t="s">
        <v>71</v>
      </c>
      <c r="D130" s="4">
        <v>0.127</v>
      </c>
      <c r="E130" s="4">
        <v>0.125</v>
      </c>
      <c r="F130" s="4">
        <v>0.121</v>
      </c>
      <c r="G130" s="4">
        <v>0.11899999999999999</v>
      </c>
      <c r="H130" s="4">
        <v>0.10100000000000001</v>
      </c>
      <c r="I130" s="4">
        <v>9.2999999999999999E-2</v>
      </c>
      <c r="J130" s="4">
        <v>9.7000000000000003E-2</v>
      </c>
      <c r="K130" s="4">
        <v>0.09</v>
      </c>
      <c r="L130" s="4">
        <v>8.3000000000000004E-2</v>
      </c>
      <c r="M130" s="4">
        <v>7.4999999999999997E-2</v>
      </c>
      <c r="N130" s="4">
        <v>9.5000000000000001E-2</v>
      </c>
      <c r="O130" s="4">
        <v>9.7000000000000003E-2</v>
      </c>
      <c r="P130" s="4">
        <v>0.1</v>
      </c>
      <c r="Q130" s="4">
        <v>9.6000000000000002E-2</v>
      </c>
      <c r="R130" s="4">
        <v>8.5999999999999993E-2</v>
      </c>
      <c r="S130" s="4"/>
    </row>
    <row r="131" spans="1:19" x14ac:dyDescent="0.2">
      <c r="A131" s="2" t="s">
        <v>72</v>
      </c>
      <c r="D131" s="4">
        <v>7.3999999999999996E-2</v>
      </c>
      <c r="E131" s="4">
        <v>7.2999999999999995E-2</v>
      </c>
      <c r="F131" s="4">
        <v>0.08</v>
      </c>
      <c r="G131" s="4">
        <v>0.08</v>
      </c>
      <c r="H131" s="4">
        <v>8.1000000000000003E-2</v>
      </c>
      <c r="I131" s="4">
        <v>7.6999999999999999E-2</v>
      </c>
      <c r="J131" s="4">
        <v>7.2999999999999995E-2</v>
      </c>
      <c r="K131" s="4">
        <v>7.3999999999999996E-2</v>
      </c>
      <c r="L131" s="4">
        <v>0.11899999999999999</v>
      </c>
      <c r="M131" s="4">
        <v>0.124</v>
      </c>
      <c r="N131" s="4">
        <v>0.10100000000000001</v>
      </c>
      <c r="O131" s="4">
        <v>8.1000000000000003E-2</v>
      </c>
      <c r="P131" s="4">
        <v>7.9000000000000001E-2</v>
      </c>
      <c r="Q131" s="4">
        <v>7.8E-2</v>
      </c>
      <c r="R131" s="4">
        <v>7.6999999999999999E-2</v>
      </c>
      <c r="S131" s="4"/>
    </row>
    <row r="132" spans="1:19" x14ac:dyDescent="0.2">
      <c r="D132" s="4"/>
      <c r="L132" s="4"/>
      <c r="M132" s="4"/>
      <c r="N132" s="4"/>
      <c r="O132" s="4"/>
      <c r="P132" s="4"/>
      <c r="Q132" s="4"/>
      <c r="R132" s="4"/>
      <c r="S132" s="4"/>
    </row>
    <row r="133" spans="1:19" x14ac:dyDescent="0.2">
      <c r="A133" s="10" t="s">
        <v>105</v>
      </c>
    </row>
    <row r="134" spans="1:19" x14ac:dyDescent="0.2">
      <c r="A134" s="10"/>
    </row>
    <row r="135" spans="1:19" x14ac:dyDescent="0.2">
      <c r="A135" s="1" t="s">
        <v>10</v>
      </c>
      <c r="B135" s="1"/>
      <c r="C135" s="1"/>
      <c r="D135" s="1">
        <v>2002</v>
      </c>
      <c r="E135" s="1">
        <v>2003</v>
      </c>
      <c r="F135" s="1">
        <v>2004</v>
      </c>
      <c r="G135" s="1">
        <v>2005</v>
      </c>
      <c r="H135" s="1">
        <v>2006</v>
      </c>
      <c r="I135" s="1">
        <v>2007</v>
      </c>
      <c r="J135" s="1">
        <v>2008</v>
      </c>
      <c r="K135" s="1">
        <v>2009</v>
      </c>
      <c r="L135" s="1">
        <v>2010</v>
      </c>
      <c r="M135" s="1">
        <v>2011</v>
      </c>
      <c r="N135" s="1">
        <v>2012</v>
      </c>
      <c r="O135" s="1">
        <v>2013</v>
      </c>
      <c r="P135" s="1">
        <v>2014</v>
      </c>
      <c r="Q135" s="1">
        <v>2015</v>
      </c>
      <c r="R135" s="1">
        <v>2016</v>
      </c>
      <c r="S135" s="1"/>
    </row>
    <row r="136" spans="1:19" x14ac:dyDescent="0.2">
      <c r="A136" s="2" t="s">
        <v>116</v>
      </c>
      <c r="D136" s="5"/>
    </row>
    <row r="137" spans="1:19" x14ac:dyDescent="0.2">
      <c r="A137" s="2" t="s">
        <v>57</v>
      </c>
      <c r="D137" s="7">
        <v>19.899999999999999</v>
      </c>
      <c r="E137" s="7">
        <v>20</v>
      </c>
      <c r="F137" s="7">
        <v>20</v>
      </c>
      <c r="G137" s="7">
        <v>20.100000000000001</v>
      </c>
      <c r="H137" s="7">
        <v>20.3</v>
      </c>
      <c r="I137" s="7">
        <v>20.3</v>
      </c>
      <c r="J137" s="7">
        <v>20.5</v>
      </c>
      <c r="K137" s="7">
        <v>20.6</v>
      </c>
      <c r="L137" s="2">
        <v>20.5</v>
      </c>
      <c r="M137" s="2">
        <v>20.6</v>
      </c>
      <c r="N137" s="2">
        <v>20.6</v>
      </c>
      <c r="O137" s="2">
        <v>20.3</v>
      </c>
      <c r="P137" s="2">
        <v>20.399999999999999</v>
      </c>
      <c r="Q137" s="2">
        <v>20.5</v>
      </c>
      <c r="R137" s="2">
        <v>20.6</v>
      </c>
    </row>
    <row r="138" spans="1:19" x14ac:dyDescent="0.2">
      <c r="A138" s="2" t="s">
        <v>35</v>
      </c>
      <c r="D138" s="7">
        <v>19.100000000000001</v>
      </c>
      <c r="E138" s="7">
        <v>19.3</v>
      </c>
      <c r="F138" s="7">
        <v>19.399999999999999</v>
      </c>
      <c r="G138" s="7">
        <v>19.600000000000001</v>
      </c>
      <c r="H138" s="7">
        <v>20</v>
      </c>
      <c r="I138" s="7">
        <v>20</v>
      </c>
      <c r="J138" s="7">
        <v>20.100000000000001</v>
      </c>
      <c r="K138" s="7">
        <v>20.2</v>
      </c>
      <c r="L138" s="2">
        <v>19.899999999999999</v>
      </c>
      <c r="M138" s="2">
        <v>20.3</v>
      </c>
      <c r="N138" s="2">
        <v>20.100000000000001</v>
      </c>
      <c r="O138" s="2">
        <v>19.899999999999999</v>
      </c>
      <c r="P138" s="2">
        <v>19.899999999999999</v>
      </c>
      <c r="Q138" s="7">
        <v>20</v>
      </c>
      <c r="R138" s="7">
        <v>20.2</v>
      </c>
    </row>
    <row r="139" spans="1:19" x14ac:dyDescent="0.2">
      <c r="A139" s="2" t="s">
        <v>58</v>
      </c>
      <c r="D139" s="7">
        <v>20.100000000000001</v>
      </c>
      <c r="E139" s="7">
        <v>20.100000000000001</v>
      </c>
      <c r="F139" s="7">
        <v>20</v>
      </c>
      <c r="G139" s="7">
        <v>20.100000000000001</v>
      </c>
      <c r="H139" s="7">
        <v>20.2</v>
      </c>
      <c r="I139" s="7">
        <v>20.3</v>
      </c>
      <c r="J139" s="7">
        <v>20.6</v>
      </c>
      <c r="K139" s="7">
        <v>20.6</v>
      </c>
      <c r="L139" s="2">
        <v>20.5</v>
      </c>
      <c r="M139" s="2">
        <v>20.7</v>
      </c>
      <c r="N139" s="2">
        <v>20.9</v>
      </c>
      <c r="O139" s="2">
        <v>20.5</v>
      </c>
      <c r="P139" s="2">
        <v>20.5</v>
      </c>
      <c r="Q139" s="2">
        <v>20.5</v>
      </c>
      <c r="R139" s="2">
        <v>20.399999999999999</v>
      </c>
    </row>
    <row r="140" spans="1:19" x14ac:dyDescent="0.2">
      <c r="A140" s="2" t="s">
        <v>108</v>
      </c>
      <c r="D140" s="7">
        <v>20</v>
      </c>
      <c r="E140" s="7">
        <v>20.100000000000001</v>
      </c>
      <c r="F140" s="7">
        <v>20.2</v>
      </c>
      <c r="G140" s="7">
        <v>20</v>
      </c>
      <c r="H140" s="7">
        <v>20.399999999999999</v>
      </c>
      <c r="I140" s="7">
        <v>20.2</v>
      </c>
      <c r="J140" s="7">
        <v>20.399999999999999</v>
      </c>
      <c r="K140" s="7">
        <v>20.5</v>
      </c>
      <c r="L140" s="2">
        <v>20.6</v>
      </c>
      <c r="M140" s="2">
        <v>20.5</v>
      </c>
      <c r="N140" s="2">
        <v>20.5</v>
      </c>
      <c r="O140" s="2">
        <v>20.100000000000001</v>
      </c>
      <c r="P140" s="2">
        <v>20.5</v>
      </c>
      <c r="Q140" s="2">
        <v>20.5</v>
      </c>
      <c r="R140" s="2">
        <v>20.7</v>
      </c>
    </row>
    <row r="141" spans="1:19" x14ac:dyDescent="0.2">
      <c r="A141" s="2" t="s">
        <v>109</v>
      </c>
      <c r="D141" s="7">
        <v>19.8</v>
      </c>
      <c r="E141" s="7">
        <v>19.899999999999999</v>
      </c>
      <c r="F141" s="7">
        <v>20</v>
      </c>
      <c r="G141" s="7">
        <v>20.2</v>
      </c>
      <c r="H141" s="7">
        <v>20.2</v>
      </c>
      <c r="I141" s="7">
        <v>20.2</v>
      </c>
      <c r="J141" s="7">
        <v>20.3</v>
      </c>
      <c r="K141" s="7">
        <v>20.5</v>
      </c>
      <c r="L141" s="2">
        <v>20.3</v>
      </c>
      <c r="M141" s="2">
        <v>20.5</v>
      </c>
      <c r="N141" s="2">
        <v>20.6</v>
      </c>
      <c r="O141" s="2">
        <v>20.3</v>
      </c>
      <c r="P141" s="2">
        <v>20.3</v>
      </c>
      <c r="Q141" s="2">
        <v>20.399999999999999</v>
      </c>
      <c r="R141" s="2">
        <v>20.399999999999999</v>
      </c>
    </row>
    <row r="142" spans="1:19" x14ac:dyDescent="0.2">
      <c r="A142" s="2" t="s">
        <v>117</v>
      </c>
      <c r="D142" s="7"/>
      <c r="E142" s="7"/>
      <c r="F142" s="7"/>
      <c r="G142" s="7"/>
      <c r="H142" s="7"/>
      <c r="I142" s="7"/>
      <c r="J142" s="7"/>
      <c r="K142" s="7"/>
    </row>
    <row r="143" spans="1:19" x14ac:dyDescent="0.2">
      <c r="A143" s="12" t="s">
        <v>138</v>
      </c>
      <c r="B143" s="12"/>
      <c r="D143" s="7"/>
      <c r="E143" s="7"/>
      <c r="F143" s="7"/>
      <c r="G143" s="7"/>
      <c r="H143" s="7"/>
      <c r="I143" s="7"/>
      <c r="J143" s="7"/>
      <c r="K143" s="7"/>
      <c r="O143" s="2">
        <v>45.7</v>
      </c>
      <c r="P143" s="2">
        <v>45.8</v>
      </c>
      <c r="Q143" s="2">
        <v>45.6</v>
      </c>
      <c r="R143" s="2">
        <v>46.4</v>
      </c>
    </row>
    <row r="144" spans="1:19" x14ac:dyDescent="0.2">
      <c r="A144" s="12"/>
      <c r="B144" s="12"/>
      <c r="D144" s="7"/>
      <c r="E144" s="7"/>
      <c r="F144" s="7"/>
      <c r="G144" s="7"/>
      <c r="H144" s="7"/>
      <c r="I144" s="7"/>
      <c r="J144" s="7"/>
      <c r="K144" s="7"/>
    </row>
    <row r="145" spans="1:19" x14ac:dyDescent="0.2">
      <c r="A145" s="12" t="s">
        <v>161</v>
      </c>
      <c r="B145" s="12"/>
      <c r="D145" s="7"/>
      <c r="E145" s="7"/>
      <c r="F145" s="7"/>
      <c r="G145" s="7"/>
      <c r="H145" s="7"/>
      <c r="I145" s="7"/>
      <c r="J145" s="7"/>
      <c r="K145" s="7"/>
    </row>
    <row r="146" spans="1:19" x14ac:dyDescent="0.2">
      <c r="A146" s="12" t="s">
        <v>35</v>
      </c>
      <c r="B146" s="12"/>
      <c r="D146" s="7"/>
      <c r="E146" s="7"/>
      <c r="F146" s="7"/>
      <c r="G146" s="7"/>
      <c r="H146" s="7"/>
      <c r="I146" s="7"/>
      <c r="J146" s="7"/>
      <c r="K146" s="7"/>
      <c r="O146" s="7">
        <v>61</v>
      </c>
      <c r="P146" s="2">
        <v>60.4</v>
      </c>
      <c r="Q146" s="2">
        <v>61.2</v>
      </c>
      <c r="R146" s="2">
        <v>61.9</v>
      </c>
    </row>
    <row r="147" spans="1:19" x14ac:dyDescent="0.2">
      <c r="A147" s="12" t="s">
        <v>30</v>
      </c>
      <c r="B147" s="12"/>
      <c r="D147" s="7"/>
      <c r="E147" s="7"/>
      <c r="F147" s="7"/>
      <c r="G147" s="7"/>
      <c r="H147" s="7"/>
      <c r="I147" s="7"/>
      <c r="J147" s="7"/>
      <c r="K147" s="7"/>
      <c r="O147" s="2">
        <v>40.1</v>
      </c>
      <c r="P147" s="2">
        <v>39.200000000000003</v>
      </c>
      <c r="Q147" s="2">
        <v>39.700000000000003</v>
      </c>
      <c r="R147" s="2">
        <v>39.700000000000003</v>
      </c>
    </row>
    <row r="148" spans="1:19" x14ac:dyDescent="0.2">
      <c r="A148" s="12" t="s">
        <v>108</v>
      </c>
      <c r="B148" s="12"/>
      <c r="D148" s="7"/>
      <c r="E148" s="7"/>
      <c r="F148" s="7"/>
      <c r="G148" s="7"/>
      <c r="H148" s="7"/>
      <c r="I148" s="7"/>
      <c r="J148" s="7"/>
      <c r="K148" s="7"/>
      <c r="O148" s="2">
        <v>38.9</v>
      </c>
      <c r="P148" s="2">
        <v>39.200000000000003</v>
      </c>
      <c r="Q148" s="2">
        <v>39.299999999999997</v>
      </c>
      <c r="R148" s="2">
        <v>40.299999999999997</v>
      </c>
    </row>
    <row r="149" spans="1:19" x14ac:dyDescent="0.2">
      <c r="A149" s="12" t="s">
        <v>109</v>
      </c>
      <c r="B149" s="12"/>
      <c r="D149" s="7"/>
      <c r="E149" s="7"/>
      <c r="F149" s="7"/>
      <c r="G149" s="7"/>
      <c r="H149" s="7"/>
      <c r="I149" s="7"/>
      <c r="J149" s="7"/>
      <c r="K149" s="7"/>
      <c r="O149" s="2">
        <v>33.9</v>
      </c>
      <c r="P149" s="2">
        <v>32.9</v>
      </c>
      <c r="Q149" s="2">
        <v>35.299999999999997</v>
      </c>
      <c r="R149" s="2">
        <v>34.299999999999997</v>
      </c>
    </row>
    <row r="150" spans="1:19" x14ac:dyDescent="0.2">
      <c r="A150" s="12" t="s">
        <v>162</v>
      </c>
      <c r="B150" s="12"/>
      <c r="D150" s="7"/>
      <c r="E150" s="7"/>
      <c r="F150" s="7"/>
      <c r="G150" s="7"/>
      <c r="H150" s="7"/>
      <c r="I150" s="7"/>
      <c r="J150" s="7"/>
      <c r="K150" s="7"/>
      <c r="O150" s="2">
        <v>24.2</v>
      </c>
      <c r="P150" s="2">
        <v>24.2</v>
      </c>
      <c r="Q150" s="2">
        <v>24.9</v>
      </c>
      <c r="R150" s="2">
        <v>25.1</v>
      </c>
    </row>
    <row r="151" spans="1:19" x14ac:dyDescent="0.2">
      <c r="A151" s="1"/>
      <c r="B151" s="1"/>
      <c r="C151" s="1"/>
      <c r="D151" s="1"/>
    </row>
    <row r="152" spans="1:19" x14ac:dyDescent="0.2">
      <c r="A152" s="2" t="s">
        <v>56</v>
      </c>
      <c r="D152" s="4">
        <v>0.85199999999999998</v>
      </c>
      <c r="E152" s="4">
        <v>0.86</v>
      </c>
      <c r="F152" s="4">
        <v>0.86599999999999999</v>
      </c>
      <c r="G152" s="4">
        <v>0.874</v>
      </c>
      <c r="H152" s="4">
        <v>0.878</v>
      </c>
      <c r="I152" s="4">
        <v>0.85899999999999999</v>
      </c>
      <c r="J152" s="4">
        <v>0.86499999999999999</v>
      </c>
      <c r="K152" s="4">
        <v>0.871</v>
      </c>
      <c r="L152" s="4">
        <v>0.878</v>
      </c>
      <c r="M152" s="4"/>
    </row>
    <row r="153" spans="1:19" x14ac:dyDescent="0.2">
      <c r="A153" s="2" t="s">
        <v>133</v>
      </c>
      <c r="D153" s="4"/>
      <c r="E153" s="4"/>
      <c r="F153" s="4"/>
      <c r="G153" s="4"/>
      <c r="H153" s="4"/>
      <c r="I153" s="4"/>
      <c r="J153" s="4"/>
      <c r="K153" s="4"/>
      <c r="L153" s="4"/>
      <c r="M153" s="4">
        <v>0.83799999999999997</v>
      </c>
      <c r="N153" s="4">
        <v>0.82299999999999995</v>
      </c>
      <c r="O153" s="4">
        <v>0.83199999999999996</v>
      </c>
      <c r="P153" s="4">
        <v>0.86</v>
      </c>
      <c r="Q153" s="4">
        <v>0.85599999999999998</v>
      </c>
      <c r="R153" s="4">
        <v>0.85399999999999998</v>
      </c>
      <c r="S153" s="4"/>
    </row>
    <row r="154" spans="1:19" x14ac:dyDescent="0.2">
      <c r="A154" s="2" t="s">
        <v>134</v>
      </c>
      <c r="J154" s="4"/>
      <c r="K154" s="4"/>
      <c r="L154" s="4"/>
      <c r="M154" s="4"/>
      <c r="N154" s="4">
        <v>0.84</v>
      </c>
      <c r="O154" s="4">
        <v>0.87</v>
      </c>
      <c r="P154" s="4">
        <v>0.875</v>
      </c>
      <c r="Q154" s="4">
        <v>0.877</v>
      </c>
      <c r="R154" s="4">
        <v>0.877</v>
      </c>
      <c r="S154" s="4"/>
    </row>
    <row r="155" spans="1:19" x14ac:dyDescent="0.2">
      <c r="A155" s="2" t="s">
        <v>168</v>
      </c>
      <c r="J155" s="4"/>
      <c r="K155" s="4"/>
      <c r="L155" s="4"/>
      <c r="M155" s="4"/>
      <c r="N155" s="4"/>
      <c r="O155" s="4"/>
      <c r="P155" s="4"/>
      <c r="Q155" s="4"/>
      <c r="R155" s="4">
        <v>0.88200000000000001</v>
      </c>
      <c r="S155" s="4"/>
    </row>
    <row r="156" spans="1:19" x14ac:dyDescent="0.2">
      <c r="A156" s="2" t="s">
        <v>169</v>
      </c>
      <c r="J156" s="4"/>
      <c r="K156" s="4"/>
      <c r="L156" s="4"/>
      <c r="M156" s="4"/>
      <c r="N156" s="4"/>
      <c r="O156" s="4"/>
      <c r="P156" s="4"/>
      <c r="Q156" s="4"/>
      <c r="R156" s="4">
        <v>0.85799999999999998</v>
      </c>
      <c r="S156" s="4"/>
    </row>
    <row r="157" spans="1:19" x14ac:dyDescent="0.2">
      <c r="J157" s="4"/>
      <c r="K157" s="4"/>
      <c r="L157" s="4"/>
      <c r="M157" s="4"/>
      <c r="N157" s="4"/>
      <c r="O157" s="4"/>
      <c r="P157" s="4"/>
      <c r="Q157" s="4"/>
      <c r="R157" s="4"/>
      <c r="S157" s="4"/>
    </row>
    <row r="158" spans="1:19" x14ac:dyDescent="0.2">
      <c r="A158" s="2" t="s">
        <v>115</v>
      </c>
      <c r="J158" s="4"/>
      <c r="K158" s="4"/>
      <c r="L158" s="4"/>
      <c r="M158" s="4"/>
      <c r="N158" s="4"/>
      <c r="O158" s="4"/>
      <c r="P158" s="4"/>
      <c r="Q158" s="4"/>
      <c r="R158" s="4"/>
      <c r="S158" s="4"/>
    </row>
    <row r="159" spans="1:19" x14ac:dyDescent="0.2">
      <c r="A159" s="2" t="s">
        <v>114</v>
      </c>
      <c r="D159" s="4">
        <v>0.60099999999999998</v>
      </c>
      <c r="E159" s="4">
        <v>0.61</v>
      </c>
      <c r="F159" s="4">
        <v>0.624</v>
      </c>
      <c r="G159" s="4">
        <v>0.65200000000000002</v>
      </c>
      <c r="H159" s="4">
        <v>0.72899999999999998</v>
      </c>
      <c r="I159" s="4">
        <v>0.73799999999999999</v>
      </c>
      <c r="J159" s="4">
        <v>0.748</v>
      </c>
      <c r="K159" s="4">
        <v>0.755</v>
      </c>
      <c r="L159" s="4">
        <v>0.76400000000000001</v>
      </c>
      <c r="M159" s="4">
        <v>0.76500000000000001</v>
      </c>
      <c r="N159" s="4">
        <v>0.76700000000000002</v>
      </c>
      <c r="O159" s="4">
        <v>0.58199999999999996</v>
      </c>
      <c r="P159" s="4">
        <v>0.57899999999999996</v>
      </c>
      <c r="Q159" s="4">
        <v>0.32900000000000001</v>
      </c>
      <c r="R159" s="4">
        <v>0.33200000000000002</v>
      </c>
      <c r="S159" s="4"/>
    </row>
    <row r="160" spans="1:19" x14ac:dyDescent="0.2">
      <c r="A160" s="2" t="s">
        <v>147</v>
      </c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>
        <v>0.58499999999999996</v>
      </c>
      <c r="P160" s="4">
        <v>0.56799999999999995</v>
      </c>
      <c r="Q160" s="4">
        <v>0.377</v>
      </c>
      <c r="R160" s="4">
        <v>0.36</v>
      </c>
      <c r="S160" s="4"/>
    </row>
    <row r="161" spans="1:19" x14ac:dyDescent="0.2">
      <c r="A161" s="2" t="s">
        <v>148</v>
      </c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>
        <v>0.57899999999999996</v>
      </c>
      <c r="P161" s="4">
        <v>0.58899999999999997</v>
      </c>
      <c r="Q161" s="4">
        <v>0.28100000000000003</v>
      </c>
      <c r="R161" s="4">
        <v>0.30299999999999999</v>
      </c>
      <c r="S161" s="4"/>
    </row>
    <row r="162" spans="1:19" x14ac:dyDescent="0.2">
      <c r="A162" s="2" t="s">
        <v>150</v>
      </c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>
        <v>0.70199999999999996</v>
      </c>
      <c r="P162" s="4">
        <v>0.68899999999999995</v>
      </c>
      <c r="Q162" s="4"/>
      <c r="R162" s="4"/>
      <c r="S162" s="4"/>
    </row>
    <row r="163" spans="1:19" x14ac:dyDescent="0.2">
      <c r="A163" s="2" t="s">
        <v>173</v>
      </c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>
        <v>0.33</v>
      </c>
      <c r="R163" s="4">
        <v>0.33400000000000002</v>
      </c>
      <c r="S163" s="4"/>
    </row>
    <row r="164" spans="1:19" x14ac:dyDescent="0.2">
      <c r="A164" s="2" t="s">
        <v>174</v>
      </c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>
        <v>0.27900000000000003</v>
      </c>
      <c r="R164" s="4">
        <v>0.16900000000000001</v>
      </c>
      <c r="S164" s="4"/>
    </row>
    <row r="165" spans="1:19" x14ac:dyDescent="0.2">
      <c r="A165" s="2" t="s">
        <v>94</v>
      </c>
      <c r="D165" s="4">
        <v>0.627</v>
      </c>
      <c r="E165" s="4">
        <v>0.63900000000000001</v>
      </c>
      <c r="F165" s="4">
        <v>0.65900000000000003</v>
      </c>
      <c r="G165" s="4">
        <v>0.69199999999999995</v>
      </c>
      <c r="H165" s="4">
        <v>0.77</v>
      </c>
      <c r="I165" s="4">
        <v>0.78700000000000003</v>
      </c>
      <c r="J165" s="4">
        <v>0.79100000000000004</v>
      </c>
      <c r="K165" s="4">
        <v>0.79800000000000004</v>
      </c>
      <c r="L165" s="4">
        <v>0.80900000000000005</v>
      </c>
      <c r="M165" s="4">
        <v>0.82</v>
      </c>
      <c r="N165" s="4">
        <v>0.82099999999999995</v>
      </c>
      <c r="O165" s="4">
        <v>0.58799999999999997</v>
      </c>
      <c r="P165" s="4">
        <v>0.58699999999999997</v>
      </c>
      <c r="Q165" s="4"/>
      <c r="R165" s="4"/>
      <c r="S165" s="4"/>
    </row>
    <row r="166" spans="1:19" x14ac:dyDescent="0.2">
      <c r="A166" s="2" t="s">
        <v>74</v>
      </c>
      <c r="D166" s="4">
        <v>0.56100000000000005</v>
      </c>
      <c r="E166" s="4">
        <v>0.55200000000000005</v>
      </c>
      <c r="F166" s="4">
        <v>0.56399999999999995</v>
      </c>
      <c r="G166" s="4">
        <v>0.54900000000000004</v>
      </c>
      <c r="H166" s="4">
        <v>0.54300000000000004</v>
      </c>
      <c r="I166" s="4">
        <v>0.52600000000000002</v>
      </c>
      <c r="J166" s="4">
        <v>0.52500000000000002</v>
      </c>
      <c r="K166" s="4">
        <v>0.53</v>
      </c>
      <c r="L166" s="4">
        <v>0.53</v>
      </c>
      <c r="M166" s="4">
        <v>0.505</v>
      </c>
      <c r="N166" s="4">
        <v>0.51300000000000001</v>
      </c>
      <c r="O166" s="4">
        <v>0.53300000000000003</v>
      </c>
      <c r="P166" s="4">
        <v>0.54300000000000004</v>
      </c>
      <c r="Q166" s="4"/>
      <c r="R166" s="4"/>
      <c r="S166" s="4"/>
    </row>
    <row r="167" spans="1:19" x14ac:dyDescent="0.2">
      <c r="A167" s="2" t="s">
        <v>75</v>
      </c>
      <c r="D167" s="4">
        <v>0.36399999999999999</v>
      </c>
      <c r="E167" s="4">
        <v>0.46</v>
      </c>
      <c r="F167" s="4">
        <v>0.443</v>
      </c>
      <c r="G167" s="4">
        <v>0.53700000000000003</v>
      </c>
      <c r="H167" s="4">
        <v>0.626</v>
      </c>
      <c r="I167" s="4">
        <v>0.59099999999999997</v>
      </c>
      <c r="J167" s="4">
        <v>0.66300000000000003</v>
      </c>
      <c r="K167" s="4">
        <v>0.66500000000000004</v>
      </c>
      <c r="L167" s="4">
        <v>0.68600000000000005</v>
      </c>
      <c r="M167" s="4">
        <v>0.66200000000000003</v>
      </c>
      <c r="N167" s="4">
        <v>0.66300000000000003</v>
      </c>
      <c r="O167" s="4">
        <v>0.65300000000000002</v>
      </c>
      <c r="P167" s="4">
        <v>0.40200000000000002</v>
      </c>
      <c r="Q167" s="4"/>
      <c r="R167" s="4"/>
      <c r="S167" s="4"/>
    </row>
    <row r="168" spans="1:19" x14ac:dyDescent="0.2">
      <c r="A168" s="2" t="s">
        <v>121</v>
      </c>
      <c r="L168" s="4"/>
      <c r="M168" s="4"/>
      <c r="N168" s="4"/>
      <c r="O168" s="4"/>
      <c r="P168" s="4"/>
      <c r="Q168" s="4"/>
      <c r="R168" s="4"/>
      <c r="S168" s="4"/>
    </row>
    <row r="169" spans="1:19" x14ac:dyDescent="0.2">
      <c r="A169" s="29" t="s">
        <v>146</v>
      </c>
      <c r="B169" s="29"/>
      <c r="C169" s="29"/>
      <c r="L169" s="4"/>
      <c r="M169" s="4"/>
      <c r="N169" s="4"/>
      <c r="O169" s="4"/>
      <c r="P169" s="4"/>
      <c r="Q169" s="4"/>
      <c r="R169" s="4"/>
      <c r="S169" s="4"/>
    </row>
    <row r="170" spans="1:19" x14ac:dyDescent="0.2">
      <c r="A170" s="16"/>
      <c r="B170" s="16"/>
      <c r="C170" s="16"/>
      <c r="L170" s="4"/>
      <c r="M170" s="4"/>
      <c r="N170" s="4"/>
      <c r="O170" s="4"/>
      <c r="P170" s="4"/>
      <c r="Q170" s="4"/>
      <c r="R170" s="4"/>
      <c r="S170" s="4"/>
    </row>
    <row r="171" spans="1:19" x14ac:dyDescent="0.2">
      <c r="A171" s="16" t="s">
        <v>151</v>
      </c>
      <c r="B171" s="16"/>
      <c r="C171" s="16"/>
      <c r="L171" s="4"/>
      <c r="M171" s="4"/>
      <c r="N171" s="4"/>
      <c r="O171" s="4"/>
      <c r="P171" s="4"/>
      <c r="Q171" s="4"/>
      <c r="R171" s="4"/>
      <c r="S171" s="4"/>
    </row>
    <row r="172" spans="1:19" x14ac:dyDescent="0.2">
      <c r="A172" s="23" t="s">
        <v>175</v>
      </c>
      <c r="B172" s="23"/>
      <c r="C172" s="23"/>
      <c r="L172" s="4"/>
      <c r="M172" s="4"/>
      <c r="N172" s="4"/>
      <c r="O172" s="4"/>
      <c r="P172" s="4"/>
      <c r="Q172" s="4"/>
      <c r="R172" s="4"/>
      <c r="S172" s="4"/>
    </row>
    <row r="173" spans="1:19" x14ac:dyDescent="0.2">
      <c r="A173" s="23" t="s">
        <v>147</v>
      </c>
      <c r="B173" s="23"/>
      <c r="C173" s="23"/>
      <c r="L173" s="4"/>
      <c r="M173" s="4"/>
      <c r="N173" s="4"/>
      <c r="O173" s="4"/>
      <c r="P173" s="4"/>
      <c r="Q173" s="4">
        <v>0.377</v>
      </c>
      <c r="R173" s="4">
        <v>0.36199999999999999</v>
      </c>
      <c r="S173" s="4"/>
    </row>
    <row r="174" spans="1:19" x14ac:dyDescent="0.2">
      <c r="A174" s="23" t="s">
        <v>148</v>
      </c>
      <c r="B174" s="23"/>
      <c r="C174" s="23"/>
      <c r="L174" s="4"/>
      <c r="M174" s="4"/>
      <c r="N174" s="4"/>
      <c r="O174" s="4"/>
      <c r="P174" s="4"/>
      <c r="Q174" s="4">
        <v>0.28199999999999997</v>
      </c>
      <c r="R174" s="4">
        <v>0.30499999999999999</v>
      </c>
      <c r="S174" s="4"/>
    </row>
    <row r="175" spans="1:19" x14ac:dyDescent="0.2">
      <c r="A175" s="23" t="s">
        <v>176</v>
      </c>
      <c r="B175" s="23"/>
      <c r="C175" s="23"/>
      <c r="L175" s="4"/>
      <c r="M175" s="4"/>
      <c r="N175" s="4"/>
      <c r="O175" s="4"/>
      <c r="P175" s="4"/>
      <c r="Q175" s="4"/>
      <c r="R175" s="4"/>
      <c r="S175" s="4"/>
    </row>
    <row r="176" spans="1:19" x14ac:dyDescent="0.2">
      <c r="A176" s="23" t="s">
        <v>154</v>
      </c>
      <c r="B176" s="23"/>
      <c r="C176" s="23"/>
      <c r="L176" s="4"/>
      <c r="M176" s="4"/>
      <c r="N176" s="4"/>
      <c r="O176" s="4"/>
      <c r="P176" s="4"/>
      <c r="Q176" s="4">
        <v>0.36</v>
      </c>
      <c r="R176" s="4">
        <v>0.22600000000000001</v>
      </c>
      <c r="S176" s="4"/>
    </row>
    <row r="177" spans="1:19" x14ac:dyDescent="0.2">
      <c r="A177" s="23" t="s">
        <v>155</v>
      </c>
      <c r="B177" s="23"/>
      <c r="C177" s="23"/>
      <c r="L177" s="4"/>
      <c r="M177" s="4"/>
      <c r="N177" s="4"/>
      <c r="O177" s="4"/>
      <c r="P177" s="4"/>
      <c r="Q177" s="4">
        <v>0.19800000000000001</v>
      </c>
      <c r="R177" s="4">
        <v>0.113</v>
      </c>
      <c r="S177" s="4"/>
    </row>
    <row r="178" spans="1:19" x14ac:dyDescent="0.2">
      <c r="A178" s="23"/>
      <c r="B178" s="23"/>
      <c r="C178" s="23"/>
      <c r="L178" s="4"/>
      <c r="M178" s="4"/>
      <c r="N178" s="4"/>
      <c r="O178" s="4"/>
      <c r="P178" s="4"/>
      <c r="Q178" s="4"/>
      <c r="R178" s="4"/>
      <c r="S178" s="4"/>
    </row>
    <row r="179" spans="1:19" x14ac:dyDescent="0.2">
      <c r="A179" s="16" t="s">
        <v>152</v>
      </c>
      <c r="B179" s="16"/>
      <c r="C179" s="16"/>
      <c r="L179" s="4"/>
      <c r="M179" s="4"/>
      <c r="N179" s="4"/>
      <c r="O179" s="4"/>
      <c r="P179" s="4"/>
      <c r="Q179" s="4"/>
      <c r="R179" s="4"/>
      <c r="S179" s="4"/>
    </row>
    <row r="180" spans="1:19" x14ac:dyDescent="0.2">
      <c r="A180" s="16" t="s">
        <v>147</v>
      </c>
      <c r="B180" s="16"/>
      <c r="C180" s="16"/>
      <c r="L180" s="4"/>
      <c r="M180" s="4"/>
      <c r="N180" s="4"/>
      <c r="O180" s="4">
        <v>0.59</v>
      </c>
      <c r="P180" s="4">
        <v>0.57099999999999995</v>
      </c>
      <c r="Q180" s="4"/>
      <c r="R180" s="4"/>
      <c r="S180" s="4"/>
    </row>
    <row r="181" spans="1:19" x14ac:dyDescent="0.2">
      <c r="A181" s="16" t="s">
        <v>148</v>
      </c>
      <c r="B181" s="16"/>
      <c r="C181" s="16"/>
      <c r="L181" s="4"/>
      <c r="M181" s="4"/>
      <c r="N181" s="4"/>
      <c r="O181" s="4">
        <v>0.58699999999999997</v>
      </c>
      <c r="P181" s="4">
        <v>0.60199999999999998</v>
      </c>
      <c r="Q181" s="4"/>
      <c r="R181" s="4"/>
      <c r="S181" s="4"/>
    </row>
    <row r="182" spans="1:19" x14ac:dyDescent="0.2">
      <c r="A182" s="16" t="s">
        <v>156</v>
      </c>
      <c r="B182" s="16"/>
      <c r="C182" s="16"/>
      <c r="L182" s="4"/>
      <c r="M182" s="4"/>
      <c r="N182" s="4"/>
      <c r="O182" s="4">
        <v>0.8</v>
      </c>
      <c r="P182" s="4">
        <v>0.78100000000000003</v>
      </c>
      <c r="Q182" s="4"/>
      <c r="R182" s="4"/>
      <c r="S182" s="4"/>
    </row>
    <row r="183" spans="1:19" x14ac:dyDescent="0.2">
      <c r="A183" s="16" t="s">
        <v>153</v>
      </c>
      <c r="B183" s="16"/>
      <c r="C183" s="16"/>
      <c r="L183" s="4"/>
      <c r="M183" s="4"/>
      <c r="N183" s="4"/>
      <c r="O183" s="4"/>
      <c r="P183" s="4"/>
      <c r="Q183" s="4"/>
      <c r="R183" s="4"/>
      <c r="S183" s="4"/>
    </row>
    <row r="184" spans="1:19" x14ac:dyDescent="0.2">
      <c r="A184" s="16" t="s">
        <v>154</v>
      </c>
      <c r="B184" s="16"/>
      <c r="C184" s="16"/>
      <c r="L184" s="4"/>
      <c r="M184" s="4"/>
      <c r="N184" s="4"/>
      <c r="O184" s="4">
        <v>0.54800000000000004</v>
      </c>
      <c r="P184" s="4">
        <v>0.56299999999999994</v>
      </c>
      <c r="Q184" s="4"/>
      <c r="R184" s="4"/>
      <c r="S184" s="4"/>
    </row>
    <row r="185" spans="1:19" x14ac:dyDescent="0.2">
      <c r="A185" s="16" t="s">
        <v>155</v>
      </c>
      <c r="B185" s="16"/>
      <c r="C185" s="16"/>
      <c r="L185" s="4"/>
      <c r="M185" s="4"/>
      <c r="N185" s="4"/>
      <c r="O185" s="4">
        <v>0.51800000000000002</v>
      </c>
      <c r="P185" s="4">
        <v>0.52400000000000002</v>
      </c>
      <c r="Q185" s="4"/>
      <c r="R185" s="4"/>
      <c r="S185" s="4"/>
    </row>
    <row r="186" spans="1:19" x14ac:dyDescent="0.2">
      <c r="A186" s="16" t="s">
        <v>156</v>
      </c>
      <c r="B186" s="16"/>
      <c r="C186" s="16"/>
      <c r="L186" s="4"/>
      <c r="M186" s="4"/>
      <c r="N186" s="4"/>
      <c r="O186" s="4">
        <v>0.49299999999999999</v>
      </c>
      <c r="P186" s="4">
        <v>0.496</v>
      </c>
      <c r="Q186" s="4"/>
      <c r="R186" s="4"/>
      <c r="S186" s="4"/>
    </row>
    <row r="187" spans="1:19" x14ac:dyDescent="0.2">
      <c r="A187" s="16"/>
      <c r="B187" s="16"/>
      <c r="C187" s="16"/>
      <c r="L187" s="4"/>
      <c r="M187" s="4"/>
      <c r="N187" s="4"/>
      <c r="O187" s="4"/>
      <c r="P187" s="4"/>
      <c r="Q187" s="4"/>
      <c r="R187" s="4"/>
      <c r="S187" s="4"/>
    </row>
    <row r="188" spans="1:19" hidden="1" x14ac:dyDescent="0.2">
      <c r="A188" s="1" t="s">
        <v>10</v>
      </c>
      <c r="B188" s="1"/>
      <c r="C188" s="1"/>
      <c r="D188" s="1">
        <v>2002</v>
      </c>
      <c r="E188" s="1">
        <v>2003</v>
      </c>
      <c r="F188" s="1">
        <v>2004</v>
      </c>
      <c r="G188" s="1">
        <v>2005</v>
      </c>
      <c r="H188" s="1">
        <v>2006</v>
      </c>
      <c r="I188" s="1">
        <v>2007</v>
      </c>
      <c r="J188" s="1">
        <v>2008</v>
      </c>
      <c r="K188" s="1">
        <v>2009</v>
      </c>
      <c r="L188" s="1">
        <v>2010</v>
      </c>
      <c r="M188" s="1">
        <v>2011</v>
      </c>
      <c r="N188" s="1">
        <v>2012</v>
      </c>
      <c r="O188" s="1">
        <v>2013</v>
      </c>
      <c r="P188" s="1">
        <v>2014</v>
      </c>
      <c r="Q188" s="1">
        <v>2015</v>
      </c>
      <c r="R188" s="1">
        <v>2015</v>
      </c>
      <c r="S188" s="1"/>
    </row>
    <row r="189" spans="1:19" hidden="1" x14ac:dyDescent="0.2">
      <c r="A189" s="2" t="s">
        <v>59</v>
      </c>
      <c r="L189" s="4"/>
      <c r="M189" s="4"/>
      <c r="N189" s="4"/>
      <c r="O189" s="4"/>
      <c r="P189" s="4"/>
      <c r="Q189" s="4"/>
      <c r="R189" s="4"/>
      <c r="S189" s="4"/>
    </row>
    <row r="190" spans="1:19" hidden="1" x14ac:dyDescent="0.2">
      <c r="L190" s="4"/>
      <c r="M190" s="4"/>
      <c r="N190" s="4"/>
      <c r="O190" s="4"/>
      <c r="P190" s="4"/>
      <c r="Q190" s="4"/>
      <c r="R190" s="4"/>
      <c r="S190" s="4"/>
    </row>
    <row r="191" spans="1:19" hidden="1" x14ac:dyDescent="0.2">
      <c r="A191" s="2" t="s">
        <v>83</v>
      </c>
      <c r="L191" s="4"/>
      <c r="M191" s="4"/>
      <c r="N191" s="4"/>
      <c r="O191" s="4"/>
      <c r="P191" s="4"/>
      <c r="Q191" s="4"/>
      <c r="R191" s="4"/>
      <c r="S191" s="4"/>
    </row>
    <row r="192" spans="1:19" hidden="1" x14ac:dyDescent="0.2">
      <c r="A192" s="2" t="s">
        <v>60</v>
      </c>
      <c r="D192" s="4">
        <v>6.8000000000000005E-2</v>
      </c>
      <c r="E192" s="4">
        <v>8.1000000000000003E-2</v>
      </c>
      <c r="F192" s="4">
        <v>7.0000000000000007E-2</v>
      </c>
      <c r="G192" s="4">
        <v>6.6000000000000003E-2</v>
      </c>
      <c r="H192" s="4">
        <v>5.7000000000000002E-2</v>
      </c>
      <c r="I192" s="4">
        <v>5.2999999999999999E-2</v>
      </c>
      <c r="J192" s="4">
        <v>6.8000000000000005E-2</v>
      </c>
      <c r="K192" s="4">
        <v>4.7E-2</v>
      </c>
      <c r="L192" s="4">
        <v>5.3999999999999999E-2</v>
      </c>
      <c r="M192" s="4">
        <v>5.8000000000000003E-2</v>
      </c>
      <c r="N192" s="4">
        <v>5.1999999999999998E-2</v>
      </c>
      <c r="O192" s="4">
        <v>6.7000000000000004E-2</v>
      </c>
      <c r="P192" s="4">
        <v>7.3999999999999996E-2</v>
      </c>
      <c r="Q192" s="4"/>
      <c r="R192" s="4"/>
      <c r="S192" s="4"/>
    </row>
    <row r="193" spans="1:19" hidden="1" x14ac:dyDescent="0.2">
      <c r="A193" s="2" t="s">
        <v>61</v>
      </c>
      <c r="D193" s="4">
        <v>0.31</v>
      </c>
      <c r="E193" s="4">
        <v>0.29799999999999999</v>
      </c>
      <c r="F193" s="4">
        <v>0.27900000000000003</v>
      </c>
      <c r="G193" s="4">
        <v>0.26700000000000002</v>
      </c>
      <c r="H193" s="4">
        <v>0.23599999999999999</v>
      </c>
      <c r="I193" s="4">
        <v>0.217</v>
      </c>
      <c r="J193" s="4">
        <v>0.215</v>
      </c>
      <c r="K193" s="4">
        <v>0.23200000000000001</v>
      </c>
      <c r="L193" s="4">
        <v>0.20899999999999999</v>
      </c>
      <c r="M193" s="4">
        <v>0.19500000000000001</v>
      </c>
      <c r="N193" s="4">
        <v>0.187</v>
      </c>
      <c r="O193" s="4">
        <v>0.34499999999999997</v>
      </c>
      <c r="P193" s="4">
        <v>0.372</v>
      </c>
      <c r="Q193" s="4"/>
      <c r="R193" s="4"/>
      <c r="S193" s="4"/>
    </row>
    <row r="194" spans="1:19" hidden="1" x14ac:dyDescent="0.2">
      <c r="A194" s="2" t="s">
        <v>62</v>
      </c>
      <c r="D194" s="4">
        <v>0.436</v>
      </c>
      <c r="E194" s="4">
        <v>0.40100000000000002</v>
      </c>
      <c r="F194" s="4">
        <v>0.42399999999999999</v>
      </c>
      <c r="G194" s="4">
        <v>0.45100000000000001</v>
      </c>
      <c r="H194" s="4">
        <v>0.47299999999999998</v>
      </c>
      <c r="I194" s="4">
        <v>0.48799999999999999</v>
      </c>
      <c r="J194" s="4">
        <v>0.47599999999999998</v>
      </c>
      <c r="K194" s="4">
        <v>0.46200000000000002</v>
      </c>
      <c r="L194" s="4">
        <v>0.45900000000000002</v>
      </c>
      <c r="M194" s="4">
        <v>0.47599999999999998</v>
      </c>
      <c r="N194" s="4">
        <v>0.46100000000000002</v>
      </c>
      <c r="O194" s="4">
        <v>0.39400000000000002</v>
      </c>
      <c r="P194" s="4">
        <v>0.35899999999999999</v>
      </c>
      <c r="Q194" s="4"/>
      <c r="R194" s="4"/>
      <c r="S194" s="4"/>
    </row>
    <row r="195" spans="1:19" hidden="1" x14ac:dyDescent="0.2">
      <c r="A195" s="2" t="s">
        <v>63</v>
      </c>
      <c r="D195" s="4">
        <v>0.186</v>
      </c>
      <c r="E195" s="4">
        <v>0.219</v>
      </c>
      <c r="F195" s="4">
        <v>0.22700000000000001</v>
      </c>
      <c r="G195" s="4">
        <v>0.215</v>
      </c>
      <c r="H195" s="4">
        <v>0.23400000000000001</v>
      </c>
      <c r="I195" s="4">
        <v>0.24099999999999999</v>
      </c>
      <c r="J195" s="4">
        <v>0.24199999999999999</v>
      </c>
      <c r="K195" s="4">
        <v>0.26</v>
      </c>
      <c r="L195" s="4">
        <v>0.27800000000000002</v>
      </c>
      <c r="M195" s="4">
        <v>0.27100000000000002</v>
      </c>
      <c r="N195" s="4">
        <v>0.29899999999999999</v>
      </c>
      <c r="O195" s="4">
        <v>0.19400000000000001</v>
      </c>
      <c r="P195" s="4">
        <v>0.19400000000000001</v>
      </c>
      <c r="Q195" s="4"/>
      <c r="R195" s="4"/>
      <c r="S195" s="4"/>
    </row>
    <row r="196" spans="1:19" hidden="1" x14ac:dyDescent="0.2">
      <c r="D196" s="4"/>
      <c r="E196" s="4"/>
      <c r="F196" s="4"/>
      <c r="G196" s="4"/>
      <c r="H196" s="4"/>
      <c r="I196" s="4"/>
      <c r="J196" s="4"/>
      <c r="K196" s="4"/>
    </row>
    <row r="197" spans="1:19" hidden="1" x14ac:dyDescent="0.2">
      <c r="A197" s="2" t="s">
        <v>84</v>
      </c>
      <c r="D197" s="4"/>
      <c r="E197" s="4"/>
      <c r="F197" s="4"/>
      <c r="G197" s="4"/>
      <c r="H197" s="4"/>
      <c r="I197" s="4"/>
      <c r="J197" s="4"/>
      <c r="K197" s="4"/>
    </row>
    <row r="198" spans="1:19" hidden="1" x14ac:dyDescent="0.2">
      <c r="A198" s="2" t="s">
        <v>60</v>
      </c>
      <c r="D198" s="4">
        <v>7.1999999999999995E-2</v>
      </c>
      <c r="E198" s="4">
        <v>6.8000000000000005E-2</v>
      </c>
      <c r="F198" s="4">
        <v>6.8000000000000005E-2</v>
      </c>
      <c r="G198" s="4">
        <v>5.2999999999999999E-2</v>
      </c>
      <c r="H198" s="4">
        <v>3.9E-2</v>
      </c>
      <c r="I198" s="4">
        <v>3.6999999999999998E-2</v>
      </c>
      <c r="J198" s="4">
        <v>3.5000000000000003E-2</v>
      </c>
      <c r="K198" s="4">
        <v>3.3000000000000002E-2</v>
      </c>
      <c r="L198" s="4">
        <v>2.9000000000000001E-2</v>
      </c>
      <c r="M198" s="4">
        <v>2.9000000000000001E-2</v>
      </c>
      <c r="N198" s="4">
        <v>2.9000000000000001E-2</v>
      </c>
      <c r="O198" s="4">
        <v>6.9000000000000006E-2</v>
      </c>
      <c r="P198" s="4">
        <v>7.2999999999999995E-2</v>
      </c>
      <c r="Q198" s="4"/>
      <c r="R198" s="4"/>
      <c r="S198" s="4"/>
    </row>
    <row r="199" spans="1:19" hidden="1" x14ac:dyDescent="0.2">
      <c r="A199" s="2" t="s">
        <v>61</v>
      </c>
      <c r="D199" s="4">
        <v>0.186</v>
      </c>
      <c r="E199" s="4">
        <v>0.17399999999999999</v>
      </c>
      <c r="F199" s="4">
        <v>0.14000000000000001</v>
      </c>
      <c r="G199" s="4">
        <v>0.154</v>
      </c>
      <c r="H199" s="4">
        <v>0.105</v>
      </c>
      <c r="I199" s="4">
        <v>9.5000000000000001E-2</v>
      </c>
      <c r="J199" s="4">
        <v>0.114</v>
      </c>
      <c r="K199" s="4">
        <v>0.114</v>
      </c>
      <c r="L199" s="4">
        <v>0.107</v>
      </c>
      <c r="M199" s="4">
        <v>9.8000000000000004E-2</v>
      </c>
      <c r="N199" s="4">
        <v>9.2999999999999999E-2</v>
      </c>
      <c r="O199" s="4">
        <v>0.38200000000000001</v>
      </c>
      <c r="P199" s="4">
        <v>0.371</v>
      </c>
      <c r="Q199" s="4"/>
      <c r="R199" s="4"/>
      <c r="S199" s="4"/>
    </row>
    <row r="200" spans="1:19" hidden="1" x14ac:dyDescent="0.2">
      <c r="A200" s="2" t="s">
        <v>62</v>
      </c>
      <c r="D200" s="4">
        <v>0.439</v>
      </c>
      <c r="E200" s="4">
        <v>0.44600000000000001</v>
      </c>
      <c r="F200" s="4">
        <v>0.46100000000000002</v>
      </c>
      <c r="G200" s="4">
        <v>0.45200000000000001</v>
      </c>
      <c r="H200" s="4">
        <v>0.47099999999999997</v>
      </c>
      <c r="I200" s="4">
        <v>0.44700000000000001</v>
      </c>
      <c r="J200" s="4">
        <v>0.441</v>
      </c>
      <c r="K200" s="4">
        <v>0.442</v>
      </c>
      <c r="L200" s="4">
        <v>0.44700000000000001</v>
      </c>
      <c r="M200" s="4">
        <v>0.432</v>
      </c>
      <c r="N200" s="4">
        <v>0.45200000000000001</v>
      </c>
      <c r="O200" s="4">
        <v>0.437</v>
      </c>
      <c r="P200" s="4">
        <v>0.42399999999999999</v>
      </c>
      <c r="Q200" s="4"/>
      <c r="R200" s="4"/>
      <c r="S200" s="4"/>
    </row>
    <row r="201" spans="1:19" hidden="1" x14ac:dyDescent="0.2">
      <c r="A201" s="2" t="s">
        <v>63</v>
      </c>
      <c r="D201" s="4">
        <v>0.30299999999999999</v>
      </c>
      <c r="E201" s="4">
        <v>0.311</v>
      </c>
      <c r="F201" s="4">
        <v>0.33</v>
      </c>
      <c r="G201" s="4">
        <v>0.34100000000000003</v>
      </c>
      <c r="H201" s="4">
        <v>0.38500000000000001</v>
      </c>
      <c r="I201" s="4">
        <v>0.42</v>
      </c>
      <c r="J201" s="4">
        <v>0.41</v>
      </c>
      <c r="K201" s="4">
        <v>0.41</v>
      </c>
      <c r="L201" s="4">
        <v>0.41699999999999998</v>
      </c>
      <c r="M201" s="4">
        <v>0.441</v>
      </c>
      <c r="N201" s="4">
        <v>0.42499999999999999</v>
      </c>
      <c r="O201" s="4">
        <v>0.111</v>
      </c>
      <c r="P201" s="4">
        <v>0.13200000000000001</v>
      </c>
      <c r="Q201" s="4"/>
      <c r="R201" s="4"/>
      <c r="S201" s="4"/>
    </row>
    <row r="202" spans="1:19" hidden="1" x14ac:dyDescent="0.2">
      <c r="D202" s="4"/>
      <c r="E202" s="4"/>
      <c r="F202" s="4"/>
      <c r="G202" s="4"/>
      <c r="J202" s="4"/>
      <c r="K202" s="4"/>
      <c r="L202" s="4"/>
      <c r="M202" s="4"/>
      <c r="N202" s="4"/>
      <c r="O202" s="4"/>
      <c r="P202" s="4"/>
      <c r="Q202" s="4"/>
      <c r="R202" s="4"/>
      <c r="S202" s="4"/>
    </row>
    <row r="203" spans="1:19" hidden="1" x14ac:dyDescent="0.2">
      <c r="A203" s="2" t="s">
        <v>99</v>
      </c>
      <c r="D203" s="4"/>
      <c r="E203" s="4"/>
      <c r="F203" s="4"/>
      <c r="G203" s="4"/>
      <c r="J203" s="4"/>
      <c r="K203" s="4"/>
      <c r="L203" s="4"/>
      <c r="M203" s="4"/>
      <c r="N203" s="4"/>
      <c r="O203" s="4"/>
      <c r="P203" s="4"/>
      <c r="Q203" s="4"/>
      <c r="R203" s="4"/>
      <c r="S203" s="4"/>
    </row>
    <row r="204" spans="1:19" hidden="1" x14ac:dyDescent="0.2">
      <c r="A204" s="2" t="s">
        <v>60</v>
      </c>
      <c r="D204" s="4"/>
      <c r="E204" s="4"/>
      <c r="F204" s="4"/>
      <c r="G204" s="4"/>
      <c r="H204" s="4">
        <v>1.6E-2</v>
      </c>
      <c r="I204" s="4">
        <v>1.0999999999999999E-2</v>
      </c>
      <c r="J204" s="4">
        <v>1.7999999999999999E-2</v>
      </c>
      <c r="K204" s="4">
        <v>1.4E-2</v>
      </c>
      <c r="L204" s="4">
        <v>1.2E-2</v>
      </c>
      <c r="M204" s="4">
        <v>8.9999999999999993E-3</v>
      </c>
      <c r="N204" s="4">
        <v>0.01</v>
      </c>
      <c r="O204" s="4">
        <v>6.2E-2</v>
      </c>
      <c r="P204" s="4">
        <v>5.0999999999999997E-2</v>
      </c>
      <c r="Q204" s="4"/>
      <c r="R204" s="4"/>
      <c r="S204" s="4"/>
    </row>
    <row r="205" spans="1:19" hidden="1" x14ac:dyDescent="0.2">
      <c r="A205" s="2" t="s">
        <v>61</v>
      </c>
      <c r="D205" s="4"/>
      <c r="E205" s="4"/>
      <c r="F205" s="4"/>
      <c r="G205" s="4"/>
      <c r="H205" s="4">
        <v>0.255</v>
      </c>
      <c r="I205" s="4">
        <v>0.252</v>
      </c>
      <c r="J205" s="4">
        <v>0.25</v>
      </c>
      <c r="K205" s="4">
        <v>0.248</v>
      </c>
      <c r="L205" s="4">
        <v>0.251</v>
      </c>
      <c r="M205" s="4">
        <v>0.24299999999999999</v>
      </c>
      <c r="N205" s="4">
        <v>0.23</v>
      </c>
      <c r="O205" s="4">
        <v>0.34599999999999997</v>
      </c>
      <c r="P205" s="4">
        <v>0.38600000000000001</v>
      </c>
      <c r="Q205" s="4"/>
      <c r="R205" s="4"/>
      <c r="S205" s="4"/>
    </row>
    <row r="206" spans="1:19" hidden="1" x14ac:dyDescent="0.2">
      <c r="A206" s="2" t="s">
        <v>62</v>
      </c>
      <c r="D206" s="4"/>
      <c r="E206" s="4"/>
      <c r="F206" s="4"/>
      <c r="G206" s="4"/>
      <c r="H206" s="4">
        <v>0.46600000000000003</v>
      </c>
      <c r="I206" s="4">
        <v>0.48299999999999998</v>
      </c>
      <c r="J206" s="4">
        <v>0.46600000000000003</v>
      </c>
      <c r="K206" s="4">
        <v>0.45900000000000002</v>
      </c>
      <c r="L206" s="4">
        <v>0.44800000000000001</v>
      </c>
      <c r="M206" s="4">
        <v>0.44500000000000001</v>
      </c>
      <c r="N206" s="4">
        <v>0.47099999999999997</v>
      </c>
      <c r="O206" s="4">
        <v>0.443</v>
      </c>
      <c r="P206" s="4">
        <v>0.39500000000000002</v>
      </c>
      <c r="Q206" s="4"/>
      <c r="R206" s="4"/>
      <c r="S206" s="4"/>
    </row>
    <row r="207" spans="1:19" hidden="1" x14ac:dyDescent="0.2">
      <c r="A207" s="2" t="s">
        <v>63</v>
      </c>
      <c r="D207" s="4"/>
      <c r="E207" s="4"/>
      <c r="F207" s="4"/>
      <c r="G207" s="4"/>
      <c r="H207" s="4">
        <v>0.26300000000000001</v>
      </c>
      <c r="I207" s="4">
        <v>0.254</v>
      </c>
      <c r="J207" s="4">
        <v>0.26600000000000001</v>
      </c>
      <c r="K207" s="4">
        <v>0.27900000000000003</v>
      </c>
      <c r="L207" s="4">
        <v>0.28899999999999998</v>
      </c>
      <c r="M207" s="4">
        <v>0.30199999999999999</v>
      </c>
      <c r="N207" s="4">
        <v>0.28899999999999998</v>
      </c>
      <c r="O207" s="4">
        <v>0.14899999999999999</v>
      </c>
      <c r="P207" s="4">
        <v>0.16800000000000001</v>
      </c>
      <c r="Q207" s="4"/>
      <c r="R207" s="4"/>
      <c r="S207" s="4"/>
    </row>
    <row r="208" spans="1:19" hidden="1" x14ac:dyDescent="0.2">
      <c r="A208" s="2" t="s">
        <v>100</v>
      </c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</row>
    <row r="209" spans="1:19" hidden="1" x14ac:dyDescent="0.2">
      <c r="A209" s="2" t="s">
        <v>60</v>
      </c>
      <c r="D209" s="4"/>
      <c r="E209" s="4"/>
      <c r="F209" s="4"/>
      <c r="G209" s="4"/>
      <c r="H209" s="4">
        <v>1.6E-2</v>
      </c>
      <c r="I209" s="4">
        <v>1.2E-2</v>
      </c>
      <c r="J209" s="4">
        <v>8.9999999999999993E-3</v>
      </c>
      <c r="K209" s="4">
        <v>1.0999999999999999E-2</v>
      </c>
      <c r="L209" s="4">
        <v>1.0999999999999999E-2</v>
      </c>
      <c r="M209" s="4">
        <v>1.2E-2</v>
      </c>
      <c r="N209" s="4">
        <v>1.2E-2</v>
      </c>
      <c r="O209" s="4">
        <v>6.6000000000000003E-2</v>
      </c>
      <c r="P209" s="4">
        <v>6.6000000000000003E-2</v>
      </c>
      <c r="Q209" s="4"/>
      <c r="R209" s="4"/>
      <c r="S209" s="4"/>
    </row>
    <row r="210" spans="1:19" hidden="1" x14ac:dyDescent="0.2">
      <c r="A210" s="2" t="s">
        <v>61</v>
      </c>
      <c r="D210" s="4"/>
      <c r="E210" s="4"/>
      <c r="F210" s="4"/>
      <c r="G210" s="4"/>
      <c r="H210" s="4">
        <v>0.13600000000000001</v>
      </c>
      <c r="I210" s="4">
        <v>0.125</v>
      </c>
      <c r="J210" s="4">
        <v>0.14499999999999999</v>
      </c>
      <c r="K210" s="4">
        <v>0.13100000000000001</v>
      </c>
      <c r="L210" s="4">
        <v>0.129</v>
      </c>
      <c r="M210" s="4">
        <v>0.111</v>
      </c>
      <c r="N210" s="4">
        <v>0.107</v>
      </c>
      <c r="O210" s="4">
        <v>0.33200000000000002</v>
      </c>
      <c r="P210" s="4">
        <v>0.29899999999999999</v>
      </c>
      <c r="Q210" s="4"/>
      <c r="R210" s="4"/>
      <c r="S210" s="4"/>
    </row>
    <row r="211" spans="1:19" hidden="1" x14ac:dyDescent="0.2">
      <c r="A211" s="2" t="s">
        <v>62</v>
      </c>
      <c r="D211" s="4"/>
      <c r="E211" s="4"/>
      <c r="F211" s="4"/>
      <c r="G211" s="4"/>
      <c r="H211" s="4">
        <v>0.58699999999999997</v>
      </c>
      <c r="I211" s="4">
        <v>0.56899999999999995</v>
      </c>
      <c r="J211" s="4">
        <v>0.58299999999999996</v>
      </c>
      <c r="K211" s="4">
        <v>0.58199999999999996</v>
      </c>
      <c r="L211" s="4">
        <v>0.57699999999999996</v>
      </c>
      <c r="M211" s="4">
        <v>0.60099999999999998</v>
      </c>
      <c r="N211" s="4">
        <v>0.57099999999999995</v>
      </c>
      <c r="O211" s="4">
        <v>0.48399999999999999</v>
      </c>
      <c r="P211" s="4">
        <v>0.51800000000000002</v>
      </c>
      <c r="Q211" s="4"/>
      <c r="R211" s="4"/>
      <c r="S211" s="4"/>
    </row>
    <row r="212" spans="1:19" hidden="1" x14ac:dyDescent="0.2">
      <c r="A212" s="2" t="s">
        <v>63</v>
      </c>
      <c r="D212" s="4"/>
      <c r="E212" s="4"/>
      <c r="F212" s="4"/>
      <c r="G212" s="4"/>
      <c r="H212" s="4">
        <v>0.26100000000000001</v>
      </c>
      <c r="I212" s="4">
        <v>0.29499999999999998</v>
      </c>
      <c r="J212" s="4">
        <v>0.26300000000000001</v>
      </c>
      <c r="K212" s="4">
        <v>0.27600000000000002</v>
      </c>
      <c r="L212" s="4">
        <v>0.28199999999999997</v>
      </c>
      <c r="M212" s="4">
        <v>0.27600000000000002</v>
      </c>
      <c r="N212" s="4">
        <v>0.31</v>
      </c>
      <c r="O212" s="4">
        <v>0.11799999999999999</v>
      </c>
      <c r="P212" s="4">
        <v>0.11700000000000001</v>
      </c>
      <c r="Q212" s="4"/>
      <c r="R212" s="4"/>
      <c r="S212" s="4"/>
    </row>
    <row r="213" spans="1:19" hidden="1" x14ac:dyDescent="0.2">
      <c r="A213" s="2" t="s">
        <v>85</v>
      </c>
      <c r="D213" s="4"/>
      <c r="E213" s="4"/>
      <c r="J213" s="4"/>
      <c r="K213" s="4"/>
      <c r="L213" s="4"/>
      <c r="M213" s="4"/>
    </row>
    <row r="214" spans="1:19" hidden="1" x14ac:dyDescent="0.2">
      <c r="A214" s="2" t="s">
        <v>60</v>
      </c>
      <c r="D214" s="4">
        <v>7.5999999999999998E-2</v>
      </c>
      <c r="E214" s="4">
        <v>7.0000000000000007E-2</v>
      </c>
      <c r="F214" s="4">
        <v>0.06</v>
      </c>
      <c r="G214" s="4">
        <v>0.05</v>
      </c>
      <c r="H214" s="4">
        <v>2.8000000000000001E-2</v>
      </c>
      <c r="I214" s="4">
        <v>3.5000000000000003E-2</v>
      </c>
      <c r="J214" s="4">
        <v>3.5000000000000003E-2</v>
      </c>
      <c r="K214" s="4">
        <v>3.1E-2</v>
      </c>
      <c r="L214" s="4">
        <v>2.8000000000000001E-2</v>
      </c>
      <c r="M214" s="4">
        <v>3.5000000000000003E-2</v>
      </c>
      <c r="N214" s="4">
        <v>2.5999999999999999E-2</v>
      </c>
      <c r="O214" s="4">
        <v>2.1000000000000001E-2</v>
      </c>
      <c r="P214" s="4">
        <v>3.3000000000000002E-2</v>
      </c>
      <c r="Q214" s="4"/>
      <c r="R214" s="4"/>
      <c r="S214" s="4"/>
    </row>
    <row r="215" spans="1:19" hidden="1" x14ac:dyDescent="0.2">
      <c r="A215" s="2" t="s">
        <v>61</v>
      </c>
      <c r="D215" s="4">
        <v>0.252</v>
      </c>
      <c r="E215" s="4">
        <v>0.26500000000000001</v>
      </c>
      <c r="F215" s="4">
        <v>0.26200000000000001</v>
      </c>
      <c r="G215" s="4">
        <v>0.23599999999999999</v>
      </c>
      <c r="H215" s="4">
        <v>0.17399999999999999</v>
      </c>
      <c r="I215" s="4">
        <v>0.16700000000000001</v>
      </c>
      <c r="J215" s="4">
        <v>0.20300000000000001</v>
      </c>
      <c r="K215" s="4">
        <v>0.20100000000000001</v>
      </c>
      <c r="L215" s="4">
        <v>0.20499999999999999</v>
      </c>
      <c r="M215" s="4">
        <v>0.17199999999999999</v>
      </c>
      <c r="N215" s="4">
        <v>0.17599999999999999</v>
      </c>
      <c r="O215" s="4">
        <v>0.17</v>
      </c>
      <c r="P215" s="4">
        <v>0.20399999999999999</v>
      </c>
      <c r="Q215" s="4"/>
      <c r="R215" s="4"/>
      <c r="S215" s="4"/>
    </row>
    <row r="216" spans="1:19" hidden="1" x14ac:dyDescent="0.2">
      <c r="A216" s="2" t="s">
        <v>62</v>
      </c>
      <c r="D216" s="4">
        <v>0.53300000000000003</v>
      </c>
      <c r="E216" s="4">
        <v>0.52200000000000002</v>
      </c>
      <c r="F216" s="4">
        <v>0.54600000000000004</v>
      </c>
      <c r="G216" s="4">
        <v>0.55100000000000005</v>
      </c>
      <c r="H216" s="4">
        <v>0.64500000000000002</v>
      </c>
      <c r="I216" s="4">
        <v>0.61499999999999999</v>
      </c>
      <c r="J216" s="4">
        <v>0.59099999999999997</v>
      </c>
      <c r="K216" s="4">
        <v>0.59199999999999997</v>
      </c>
      <c r="L216" s="4">
        <v>0.59599999999999997</v>
      </c>
      <c r="M216" s="4">
        <v>0.58399999999999996</v>
      </c>
      <c r="N216" s="4">
        <v>0.59699999999999998</v>
      </c>
      <c r="O216" s="4">
        <v>0.59899999999999998</v>
      </c>
      <c r="P216" s="4">
        <v>0.59899999999999998</v>
      </c>
      <c r="Q216" s="4"/>
      <c r="R216" s="4"/>
      <c r="S216" s="4"/>
    </row>
    <row r="217" spans="1:19" hidden="1" x14ac:dyDescent="0.2">
      <c r="A217" s="2" t="s">
        <v>63</v>
      </c>
      <c r="D217" s="4">
        <v>0.13800000000000001</v>
      </c>
      <c r="E217" s="4">
        <v>0.14299999999999999</v>
      </c>
      <c r="F217" s="4">
        <v>0.13200000000000001</v>
      </c>
      <c r="G217" s="4">
        <v>0.16300000000000001</v>
      </c>
      <c r="H217" s="4">
        <v>0.154</v>
      </c>
      <c r="I217" s="4">
        <v>0.182</v>
      </c>
      <c r="J217" s="4">
        <v>0.17100000000000001</v>
      </c>
      <c r="K217" s="4">
        <v>0.17599999999999999</v>
      </c>
      <c r="L217" s="4">
        <v>0.17</v>
      </c>
      <c r="M217" s="4">
        <v>0.21</v>
      </c>
      <c r="N217" s="4">
        <v>0.20100000000000001</v>
      </c>
      <c r="O217" s="4">
        <v>0.21</v>
      </c>
      <c r="P217" s="4">
        <v>0.16300000000000001</v>
      </c>
      <c r="Q217" s="4"/>
      <c r="R217" s="4"/>
      <c r="S217" s="4"/>
    </row>
    <row r="218" spans="1:19" hidden="1" x14ac:dyDescent="0.2">
      <c r="J218" s="4"/>
      <c r="K218" s="4"/>
      <c r="L218" s="4"/>
      <c r="M218" s="4"/>
      <c r="N218" s="4"/>
      <c r="O218" s="4"/>
      <c r="P218" s="4"/>
      <c r="Q218" s="4"/>
      <c r="R218" s="4"/>
      <c r="S218" s="4"/>
    </row>
    <row r="219" spans="1:19" hidden="1" x14ac:dyDescent="0.2">
      <c r="A219" s="2" t="s">
        <v>87</v>
      </c>
      <c r="J219" s="4"/>
      <c r="K219" s="4"/>
      <c r="L219" s="4"/>
      <c r="M219" s="4"/>
      <c r="N219" s="4"/>
      <c r="O219" s="4"/>
      <c r="P219" s="4"/>
      <c r="Q219" s="4"/>
      <c r="R219" s="4"/>
      <c r="S219" s="4"/>
    </row>
    <row r="220" spans="1:19" hidden="1" x14ac:dyDescent="0.2">
      <c r="A220" s="2" t="s">
        <v>60</v>
      </c>
      <c r="D220" s="4">
        <v>1.4999999999999999E-2</v>
      </c>
      <c r="E220" s="4">
        <v>0.01</v>
      </c>
      <c r="F220" s="4">
        <v>1.7000000000000001E-2</v>
      </c>
      <c r="G220" s="4">
        <v>1.7999999999999999E-2</v>
      </c>
      <c r="H220" s="4">
        <v>1.2E-2</v>
      </c>
      <c r="I220" s="4">
        <v>8.0000000000000002E-3</v>
      </c>
      <c r="J220" s="4">
        <v>5.0000000000000001E-3</v>
      </c>
      <c r="K220" s="4">
        <v>4.0000000000000001E-3</v>
      </c>
      <c r="L220" s="4">
        <v>3.0000000000000001E-3</v>
      </c>
      <c r="M220" s="4">
        <v>4.0000000000000001E-3</v>
      </c>
      <c r="N220" s="4">
        <v>2E-3</v>
      </c>
      <c r="O220" s="4">
        <v>6.3E-2</v>
      </c>
      <c r="P220" s="4">
        <v>0.08</v>
      </c>
      <c r="Q220" s="4"/>
      <c r="R220" s="4"/>
      <c r="S220" s="4"/>
    </row>
    <row r="221" spans="1:19" hidden="1" x14ac:dyDescent="0.2">
      <c r="A221" s="2" t="s">
        <v>61</v>
      </c>
      <c r="D221" s="4">
        <v>0.39400000000000002</v>
      </c>
      <c r="E221" s="4">
        <v>0.38600000000000001</v>
      </c>
      <c r="F221" s="4">
        <v>0.374</v>
      </c>
      <c r="G221" s="4">
        <v>0.35399999999999998</v>
      </c>
      <c r="H221" s="4">
        <v>0.30399999999999999</v>
      </c>
      <c r="I221" s="4">
        <v>0.29599999999999999</v>
      </c>
      <c r="J221" s="4">
        <v>0.25900000000000001</v>
      </c>
      <c r="K221" s="4">
        <v>0.26</v>
      </c>
      <c r="L221" s="4">
        <v>0.25</v>
      </c>
      <c r="M221" s="4">
        <v>0.23200000000000001</v>
      </c>
      <c r="N221" s="4">
        <v>0.22</v>
      </c>
      <c r="O221" s="4">
        <v>0.34799999999999998</v>
      </c>
      <c r="P221" s="4">
        <v>0.33800000000000002</v>
      </c>
      <c r="Q221" s="4"/>
      <c r="R221" s="4"/>
      <c r="S221" s="4"/>
    </row>
    <row r="222" spans="1:19" hidden="1" x14ac:dyDescent="0.2">
      <c r="A222" s="2" t="s">
        <v>62</v>
      </c>
      <c r="D222" s="4">
        <v>0.36799999999999999</v>
      </c>
      <c r="E222" s="4">
        <v>0.373</v>
      </c>
      <c r="F222" s="4">
        <v>0.35899999999999999</v>
      </c>
      <c r="G222" s="4">
        <v>0.433</v>
      </c>
      <c r="H222" s="4">
        <v>0.46500000000000002</v>
      </c>
      <c r="I222" s="4">
        <v>0.441</v>
      </c>
      <c r="J222" s="4">
        <v>0.46300000000000002</v>
      </c>
      <c r="K222" s="4">
        <v>0.47599999999999998</v>
      </c>
      <c r="L222" s="4">
        <v>0.44700000000000001</v>
      </c>
      <c r="M222" s="4">
        <v>0.49099999999999999</v>
      </c>
      <c r="N222" s="4">
        <v>0.47199999999999998</v>
      </c>
      <c r="O222" s="4">
        <v>0.42699999999999999</v>
      </c>
      <c r="P222" s="4">
        <v>0.439</v>
      </c>
      <c r="Q222" s="4"/>
      <c r="R222" s="4"/>
      <c r="S222" s="4"/>
    </row>
    <row r="223" spans="1:19" hidden="1" x14ac:dyDescent="0.2">
      <c r="A223" s="2" t="s">
        <v>63</v>
      </c>
      <c r="D223" s="4">
        <v>0.223</v>
      </c>
      <c r="E223" s="4">
        <v>0.23100000000000001</v>
      </c>
      <c r="F223" s="4">
        <v>0.25</v>
      </c>
      <c r="G223" s="4">
        <v>0.19400000000000001</v>
      </c>
      <c r="H223" s="4">
        <v>0.22</v>
      </c>
      <c r="I223" s="4">
        <v>0.25600000000000001</v>
      </c>
      <c r="J223" s="4">
        <v>0.27300000000000002</v>
      </c>
      <c r="K223" s="4">
        <v>0.25900000000000001</v>
      </c>
      <c r="L223" s="4">
        <v>0.3</v>
      </c>
      <c r="M223" s="4">
        <v>0.27300000000000002</v>
      </c>
      <c r="N223" s="4">
        <v>0.30599999999999999</v>
      </c>
      <c r="O223" s="4">
        <v>0.16200000000000001</v>
      </c>
      <c r="P223" s="4">
        <v>0.14299999999999999</v>
      </c>
      <c r="Q223" s="4"/>
      <c r="R223" s="4"/>
      <c r="S223" s="4"/>
    </row>
    <row r="224" spans="1:19" hidden="1" x14ac:dyDescent="0.2">
      <c r="A224" s="2" t="s">
        <v>86</v>
      </c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</row>
    <row r="225" spans="1:19" hidden="1" x14ac:dyDescent="0.2">
      <c r="A225" s="2" t="s">
        <v>60</v>
      </c>
      <c r="D225" s="4">
        <v>5.1999999999999998E-2</v>
      </c>
      <c r="E225" s="4">
        <v>3.5000000000000003E-2</v>
      </c>
      <c r="F225" s="4">
        <v>2.9000000000000001E-2</v>
      </c>
      <c r="G225" s="4">
        <v>3.2000000000000001E-2</v>
      </c>
      <c r="H225" s="4">
        <v>6.0000000000000001E-3</v>
      </c>
      <c r="I225" s="4">
        <v>5.0000000000000001E-3</v>
      </c>
      <c r="J225" s="4">
        <v>5.0000000000000001E-3</v>
      </c>
      <c r="K225" s="4">
        <v>3.0000000000000001E-3</v>
      </c>
      <c r="L225" s="4">
        <v>3.0000000000000001E-3</v>
      </c>
      <c r="M225" s="4">
        <v>5.0000000000000001E-3</v>
      </c>
      <c r="N225" s="4">
        <v>6.0000000000000001E-3</v>
      </c>
      <c r="O225" s="4">
        <v>7.1999999999999995E-2</v>
      </c>
      <c r="P225" s="4">
        <v>5.6000000000000001E-2</v>
      </c>
      <c r="Q225" s="4"/>
      <c r="R225" s="4"/>
      <c r="S225" s="4"/>
    </row>
    <row r="226" spans="1:19" hidden="1" x14ac:dyDescent="0.2">
      <c r="A226" s="2" t="s">
        <v>61</v>
      </c>
      <c r="D226" s="4">
        <v>0.32</v>
      </c>
      <c r="E226" s="4">
        <v>0.28100000000000003</v>
      </c>
      <c r="F226" s="4">
        <v>0.252</v>
      </c>
      <c r="G226" s="4">
        <v>0.23599999999999999</v>
      </c>
      <c r="H226" s="4">
        <v>0.20799999999999999</v>
      </c>
      <c r="I226" s="4">
        <v>0.17</v>
      </c>
      <c r="J226" s="4">
        <v>0.18099999999999999</v>
      </c>
      <c r="K226" s="4">
        <v>0.17299999999999999</v>
      </c>
      <c r="L226" s="4">
        <v>0.16300000000000001</v>
      </c>
      <c r="M226" s="4">
        <v>0.155</v>
      </c>
      <c r="N226" s="4">
        <v>0.157</v>
      </c>
      <c r="O226" s="4">
        <v>0.33400000000000002</v>
      </c>
      <c r="P226" s="4">
        <v>0.3</v>
      </c>
      <c r="Q226" s="4"/>
      <c r="R226" s="4"/>
      <c r="S226" s="4"/>
    </row>
    <row r="227" spans="1:19" hidden="1" x14ac:dyDescent="0.2">
      <c r="A227" s="2" t="s">
        <v>62</v>
      </c>
      <c r="D227" s="4">
        <v>0.54900000000000004</v>
      </c>
      <c r="E227" s="4">
        <v>0.58599999999999997</v>
      </c>
      <c r="F227" s="4">
        <v>0.59799999999999998</v>
      </c>
      <c r="G227" s="4">
        <v>0.60799999999999998</v>
      </c>
      <c r="H227" s="4">
        <v>0.64</v>
      </c>
      <c r="I227" s="4">
        <v>0.628</v>
      </c>
      <c r="J227" s="4">
        <v>0.64200000000000002</v>
      </c>
      <c r="K227" s="4">
        <v>0.66200000000000003</v>
      </c>
      <c r="L227" s="4">
        <v>0.65800000000000003</v>
      </c>
      <c r="M227" s="4">
        <v>0.64600000000000002</v>
      </c>
      <c r="N227" s="4">
        <v>0.65900000000000003</v>
      </c>
      <c r="O227" s="4">
        <v>0.47699999999999998</v>
      </c>
      <c r="P227" s="4">
        <v>0.49</v>
      </c>
      <c r="Q227" s="4"/>
      <c r="R227" s="4"/>
      <c r="S227" s="4"/>
    </row>
    <row r="228" spans="1:19" hidden="1" x14ac:dyDescent="0.2">
      <c r="A228" s="2" t="s">
        <v>63</v>
      </c>
      <c r="D228" s="4">
        <v>7.9000000000000001E-2</v>
      </c>
      <c r="E228" s="4">
        <v>9.7000000000000003E-2</v>
      </c>
      <c r="F228" s="4">
        <v>0.12</v>
      </c>
      <c r="G228" s="4">
        <v>0.124</v>
      </c>
      <c r="H228" s="4">
        <v>0.14599999999999999</v>
      </c>
      <c r="I228" s="4">
        <v>0.19700000000000001</v>
      </c>
      <c r="J228" s="4">
        <v>0.17100000000000001</v>
      </c>
      <c r="K228" s="4">
        <v>0.16300000000000001</v>
      </c>
      <c r="L228" s="4">
        <v>0.17599999999999999</v>
      </c>
      <c r="M228" s="4">
        <v>0.19400000000000001</v>
      </c>
      <c r="N228" s="4">
        <v>0.17699999999999999</v>
      </c>
      <c r="O228" s="4">
        <v>0.11700000000000001</v>
      </c>
      <c r="P228" s="4">
        <v>0.154</v>
      </c>
      <c r="Q228" s="4"/>
      <c r="R228" s="4"/>
      <c r="S228" s="4"/>
    </row>
    <row r="229" spans="1:19" hidden="1" x14ac:dyDescent="0.2">
      <c r="D229" s="4"/>
      <c r="E229" s="4"/>
      <c r="J229" s="4"/>
      <c r="K229" s="4"/>
      <c r="L229" s="4"/>
      <c r="M229" s="4"/>
      <c r="N229" s="4"/>
      <c r="O229" s="4"/>
      <c r="P229" s="4"/>
      <c r="Q229" s="4"/>
      <c r="R229" s="4"/>
      <c r="S229" s="4"/>
    </row>
    <row r="230" spans="1:19" hidden="1" x14ac:dyDescent="0.2">
      <c r="A230" s="2" t="s">
        <v>101</v>
      </c>
      <c r="D230" s="4"/>
      <c r="E230" s="4"/>
      <c r="J230" s="4"/>
      <c r="K230" s="4"/>
      <c r="L230" s="4"/>
      <c r="M230" s="4"/>
      <c r="N230" s="4"/>
      <c r="O230" s="4"/>
      <c r="P230" s="4"/>
      <c r="Q230" s="4"/>
      <c r="R230" s="4"/>
      <c r="S230" s="4"/>
    </row>
    <row r="231" spans="1:19" hidden="1" x14ac:dyDescent="0.2">
      <c r="A231" s="2" t="s">
        <v>60</v>
      </c>
      <c r="D231" s="4"/>
      <c r="E231" s="4"/>
      <c r="H231" s="4">
        <v>4.0000000000000001E-3</v>
      </c>
      <c r="I231" s="4">
        <v>2E-3</v>
      </c>
      <c r="J231" s="4">
        <v>3.0000000000000001E-3</v>
      </c>
      <c r="K231" s="4">
        <v>2E-3</v>
      </c>
      <c r="L231" s="4">
        <v>2E-3</v>
      </c>
      <c r="M231" s="4">
        <v>2E-3</v>
      </c>
      <c r="N231" s="4">
        <v>2E-3</v>
      </c>
      <c r="O231" s="4">
        <v>6.0999999999999999E-2</v>
      </c>
      <c r="P231" s="4">
        <v>6.0999999999999999E-2</v>
      </c>
      <c r="Q231" s="4"/>
      <c r="R231" s="4"/>
      <c r="S231" s="4"/>
    </row>
    <row r="232" spans="1:19" hidden="1" x14ac:dyDescent="0.2">
      <c r="A232" s="2" t="s">
        <v>61</v>
      </c>
      <c r="D232" s="4"/>
      <c r="E232" s="4"/>
      <c r="H232" s="4">
        <v>0.26900000000000002</v>
      </c>
      <c r="I232" s="4">
        <v>0.26400000000000001</v>
      </c>
      <c r="J232" s="4">
        <v>0.20699999999999999</v>
      </c>
      <c r="K232" s="4">
        <v>0.19900000000000001</v>
      </c>
      <c r="L232" s="4">
        <v>0.186</v>
      </c>
      <c r="M232" s="4">
        <v>0.157</v>
      </c>
      <c r="N232" s="4">
        <v>0.18099999999999999</v>
      </c>
      <c r="O232" s="4">
        <v>0.35</v>
      </c>
      <c r="P232" s="4">
        <v>0.36599999999999999</v>
      </c>
      <c r="Q232" s="4"/>
      <c r="R232" s="4"/>
      <c r="S232" s="4"/>
    </row>
    <row r="233" spans="1:19" hidden="1" x14ac:dyDescent="0.2">
      <c r="A233" s="2" t="s">
        <v>62</v>
      </c>
      <c r="D233" s="4"/>
      <c r="E233" s="4"/>
      <c r="H233" s="4">
        <v>0.53400000000000003</v>
      </c>
      <c r="I233" s="4">
        <v>0.54300000000000004</v>
      </c>
      <c r="J233" s="4">
        <v>0.53400000000000003</v>
      </c>
      <c r="K233" s="4">
        <v>0.52700000000000002</v>
      </c>
      <c r="L233" s="4">
        <v>0.55100000000000005</v>
      </c>
      <c r="M233" s="4">
        <v>0.56799999999999995</v>
      </c>
      <c r="N233" s="4">
        <v>0.56499999999999995</v>
      </c>
      <c r="O233" s="4">
        <v>0.42699999999999999</v>
      </c>
      <c r="P233" s="4">
        <v>0.432</v>
      </c>
      <c r="Q233" s="4"/>
      <c r="R233" s="4"/>
      <c r="S233" s="4"/>
    </row>
    <row r="234" spans="1:19" hidden="1" x14ac:dyDescent="0.2">
      <c r="A234" s="2" t="s">
        <v>63</v>
      </c>
      <c r="D234" s="4"/>
      <c r="E234" s="4"/>
      <c r="H234" s="4">
        <v>0.19400000000000001</v>
      </c>
      <c r="I234" s="4">
        <v>0.191</v>
      </c>
      <c r="J234" s="4">
        <v>0.25700000000000001</v>
      </c>
      <c r="K234" s="4">
        <v>0.27200000000000002</v>
      </c>
      <c r="L234" s="4">
        <v>0.26100000000000001</v>
      </c>
      <c r="M234" s="4">
        <v>0.27300000000000002</v>
      </c>
      <c r="N234" s="4">
        <v>0.252</v>
      </c>
      <c r="O234" s="4">
        <v>0.16200000000000001</v>
      </c>
      <c r="P234" s="4">
        <v>0.14099999999999999</v>
      </c>
      <c r="Q234" s="4"/>
      <c r="R234" s="4"/>
      <c r="S234" s="4"/>
    </row>
    <row r="235" spans="1:19" hidden="1" x14ac:dyDescent="0.2">
      <c r="A235" s="2" t="s">
        <v>102</v>
      </c>
      <c r="D235" s="4"/>
      <c r="E235" s="4"/>
      <c r="L235" s="4"/>
      <c r="M235" s="4"/>
      <c r="N235" s="4"/>
      <c r="O235" s="4"/>
      <c r="P235" s="4"/>
      <c r="Q235" s="4"/>
      <c r="R235" s="4"/>
      <c r="S235" s="4"/>
    </row>
    <row r="236" spans="1:19" hidden="1" x14ac:dyDescent="0.2">
      <c r="A236" s="2" t="s">
        <v>60</v>
      </c>
      <c r="D236" s="4"/>
      <c r="E236" s="4"/>
      <c r="H236" s="4">
        <v>8.0000000000000002E-3</v>
      </c>
      <c r="I236" s="4">
        <v>5.0000000000000001E-3</v>
      </c>
      <c r="J236" s="4">
        <v>6.0000000000000001E-3</v>
      </c>
      <c r="K236" s="4">
        <v>6.0000000000000001E-3</v>
      </c>
      <c r="L236" s="4">
        <v>5.0000000000000001E-3</v>
      </c>
      <c r="M236" s="4">
        <v>6.0000000000000001E-3</v>
      </c>
      <c r="N236" s="4">
        <v>4.0000000000000001E-3</v>
      </c>
      <c r="O236" s="4">
        <v>7.1999999999999995E-2</v>
      </c>
      <c r="P236" s="4">
        <v>0.09</v>
      </c>
      <c r="Q236" s="4"/>
      <c r="R236" s="4"/>
      <c r="S236" s="4"/>
    </row>
    <row r="237" spans="1:19" hidden="1" x14ac:dyDescent="0.2">
      <c r="A237" s="2" t="s">
        <v>61</v>
      </c>
      <c r="D237" s="4"/>
      <c r="E237" s="4"/>
      <c r="H237" s="4">
        <v>0.20100000000000001</v>
      </c>
      <c r="I237" s="4">
        <v>0.18</v>
      </c>
      <c r="J237" s="4">
        <v>0.16700000000000001</v>
      </c>
      <c r="K237" s="4">
        <v>0.17100000000000001</v>
      </c>
      <c r="L237" s="4">
        <v>0.14899999999999999</v>
      </c>
      <c r="M237" s="4">
        <v>0.155</v>
      </c>
      <c r="N237" s="4">
        <v>0.14599999999999999</v>
      </c>
      <c r="O237" s="4">
        <v>0.33100000000000002</v>
      </c>
      <c r="P237" s="4">
        <v>0.308</v>
      </c>
      <c r="Q237" s="4"/>
      <c r="R237" s="4"/>
      <c r="S237" s="4"/>
    </row>
    <row r="238" spans="1:19" hidden="1" x14ac:dyDescent="0.2">
      <c r="A238" s="2" t="s">
        <v>62</v>
      </c>
      <c r="D238" s="4"/>
      <c r="E238" s="4"/>
      <c r="H238" s="4">
        <v>0.629</v>
      </c>
      <c r="I238" s="4">
        <v>0.622</v>
      </c>
      <c r="J238" s="4">
        <v>0.62</v>
      </c>
      <c r="K238" s="4">
        <v>0.58899999999999997</v>
      </c>
      <c r="L238" s="4">
        <v>0.60199999999999998</v>
      </c>
      <c r="M238" s="4">
        <v>0.57999999999999996</v>
      </c>
      <c r="N238" s="4">
        <v>0.58899999999999997</v>
      </c>
      <c r="O238" s="4">
        <v>0.47</v>
      </c>
      <c r="P238" s="4">
        <v>0.46500000000000002</v>
      </c>
      <c r="Q238" s="4"/>
      <c r="R238" s="4"/>
      <c r="S238" s="4"/>
    </row>
    <row r="239" spans="1:19" hidden="1" x14ac:dyDescent="0.2">
      <c r="A239" s="2" t="s">
        <v>63</v>
      </c>
      <c r="D239" s="4"/>
      <c r="E239" s="4"/>
      <c r="H239" s="4">
        <v>0.16200000000000001</v>
      </c>
      <c r="I239" s="4">
        <v>0.192</v>
      </c>
      <c r="J239" s="4">
        <v>0.20699999999999999</v>
      </c>
      <c r="K239" s="4">
        <v>0.23499999999999999</v>
      </c>
      <c r="L239" s="4">
        <v>0.24399999999999999</v>
      </c>
      <c r="M239" s="4">
        <v>0.25900000000000001</v>
      </c>
      <c r="N239" s="4">
        <v>0.26</v>
      </c>
      <c r="O239" s="4">
        <v>0.126</v>
      </c>
      <c r="P239" s="4">
        <v>0.13600000000000001</v>
      </c>
      <c r="Q239" s="4"/>
      <c r="R239" s="4"/>
      <c r="S239" s="4"/>
    </row>
    <row r="240" spans="1:19" hidden="1" x14ac:dyDescent="0.2">
      <c r="D240" s="4"/>
      <c r="E240" s="4"/>
      <c r="H240" s="4"/>
      <c r="I240" s="4"/>
      <c r="J240" s="4"/>
      <c r="K240" s="4"/>
      <c r="N240" s="4"/>
      <c r="O240" s="4"/>
      <c r="P240" s="4"/>
      <c r="Q240" s="4"/>
      <c r="R240" s="4"/>
      <c r="S240" s="4"/>
    </row>
    <row r="241" spans="1:19" hidden="1" x14ac:dyDescent="0.2">
      <c r="A241" s="1" t="s">
        <v>10</v>
      </c>
      <c r="B241" s="1"/>
      <c r="C241" s="1"/>
      <c r="D241" s="1">
        <v>2002</v>
      </c>
      <c r="E241" s="1">
        <v>2003</v>
      </c>
      <c r="F241" s="1">
        <v>2004</v>
      </c>
      <c r="G241" s="1">
        <v>2005</v>
      </c>
      <c r="H241" s="1">
        <v>2006</v>
      </c>
      <c r="I241" s="1">
        <v>2007</v>
      </c>
      <c r="J241" s="1">
        <v>2008</v>
      </c>
      <c r="K241" s="1">
        <v>2009</v>
      </c>
      <c r="L241" s="1">
        <v>2010</v>
      </c>
      <c r="M241" s="1">
        <v>2011</v>
      </c>
      <c r="N241" s="1">
        <v>2012</v>
      </c>
      <c r="O241" s="1">
        <v>2013</v>
      </c>
      <c r="P241" s="1">
        <v>2014</v>
      </c>
      <c r="Q241" s="1">
        <v>2015</v>
      </c>
      <c r="R241" s="1">
        <v>2015</v>
      </c>
      <c r="S241" s="1"/>
    </row>
    <row r="242" spans="1:19" hidden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N242" s="1"/>
      <c r="O242" s="1"/>
      <c r="P242" s="1"/>
      <c r="Q242" s="1"/>
      <c r="R242" s="1"/>
      <c r="S242" s="1"/>
    </row>
    <row r="243" spans="1:19" hidden="1" x14ac:dyDescent="0.2">
      <c r="A243" s="2" t="s">
        <v>103</v>
      </c>
      <c r="D243" s="4"/>
      <c r="E243" s="4"/>
      <c r="J243" s="4"/>
      <c r="K243" s="4"/>
    </row>
    <row r="244" spans="1:19" hidden="1" x14ac:dyDescent="0.2">
      <c r="A244" s="2" t="s">
        <v>60</v>
      </c>
      <c r="D244" s="4"/>
      <c r="E244" s="4"/>
      <c r="H244" s="4">
        <v>5.0000000000000001E-3</v>
      </c>
      <c r="I244" s="4">
        <v>5.0000000000000001E-3</v>
      </c>
      <c r="J244" s="4">
        <v>5.0000000000000001E-3</v>
      </c>
      <c r="K244" s="4">
        <v>5.0000000000000001E-3</v>
      </c>
      <c r="L244" s="4">
        <v>3.0000000000000001E-3</v>
      </c>
      <c r="M244" s="4">
        <v>4.0000000000000001E-3</v>
      </c>
      <c r="N244" s="4">
        <v>4.0000000000000001E-3</v>
      </c>
      <c r="O244" s="4">
        <v>6.5000000000000002E-2</v>
      </c>
      <c r="P244" s="4">
        <v>7.1999999999999995E-2</v>
      </c>
      <c r="Q244" s="4"/>
      <c r="R244" s="4"/>
      <c r="S244" s="4"/>
    </row>
    <row r="245" spans="1:19" hidden="1" x14ac:dyDescent="0.2">
      <c r="A245" s="2" t="s">
        <v>61</v>
      </c>
      <c r="D245" s="4"/>
      <c r="E245" s="4"/>
      <c r="H245" s="4">
        <v>0.27500000000000002</v>
      </c>
      <c r="I245" s="4">
        <v>0.26100000000000001</v>
      </c>
      <c r="J245" s="4">
        <v>0.218</v>
      </c>
      <c r="K245" s="4">
        <v>0.22</v>
      </c>
      <c r="L245" s="4">
        <v>0.223</v>
      </c>
      <c r="M245" s="4">
        <v>0.20799999999999999</v>
      </c>
      <c r="N245" s="4">
        <v>0.215</v>
      </c>
      <c r="O245" s="4">
        <v>0.35</v>
      </c>
      <c r="P245" s="4">
        <v>0.33400000000000002</v>
      </c>
      <c r="Q245" s="4"/>
      <c r="R245" s="4"/>
      <c r="S245" s="4"/>
    </row>
    <row r="246" spans="1:19" hidden="1" x14ac:dyDescent="0.2">
      <c r="A246" s="2" t="s">
        <v>62</v>
      </c>
      <c r="D246" s="4"/>
      <c r="E246" s="4"/>
      <c r="H246" s="4">
        <v>0.6</v>
      </c>
      <c r="I246" s="4">
        <v>0.58299999999999996</v>
      </c>
      <c r="J246" s="4">
        <v>0.59099999999999997</v>
      </c>
      <c r="K246" s="4">
        <v>0.56799999999999995</v>
      </c>
      <c r="L246" s="4">
        <v>0.57799999999999996</v>
      </c>
      <c r="M246" s="4">
        <v>0.57999999999999996</v>
      </c>
      <c r="N246" s="4">
        <v>0.57999999999999996</v>
      </c>
      <c r="O246" s="4">
        <v>0.436</v>
      </c>
      <c r="P246" s="4">
        <v>0.45300000000000001</v>
      </c>
      <c r="Q246" s="4"/>
      <c r="R246" s="4"/>
      <c r="S246" s="4"/>
    </row>
    <row r="247" spans="1:19" hidden="1" x14ac:dyDescent="0.2">
      <c r="A247" s="2" t="s">
        <v>63</v>
      </c>
      <c r="D247" s="4"/>
      <c r="E247" s="4"/>
      <c r="H247" s="4">
        <v>0.12</v>
      </c>
      <c r="I247" s="4">
        <v>0.15</v>
      </c>
      <c r="J247" s="4">
        <v>0.186</v>
      </c>
      <c r="K247" s="4">
        <v>0.20699999999999999</v>
      </c>
      <c r="L247" s="4">
        <v>0.19600000000000001</v>
      </c>
      <c r="M247" s="4">
        <v>0.20799999999999999</v>
      </c>
      <c r="N247" s="4">
        <v>0.20100000000000001</v>
      </c>
      <c r="O247" s="4">
        <v>0.14899999999999999</v>
      </c>
      <c r="P247" s="4">
        <v>0.14099999999999999</v>
      </c>
      <c r="Q247" s="4"/>
      <c r="R247" s="4"/>
      <c r="S247" s="4"/>
    </row>
    <row r="248" spans="1:19" hidden="1" x14ac:dyDescent="0.2">
      <c r="A248" s="2" t="s">
        <v>104</v>
      </c>
      <c r="D248" s="4"/>
      <c r="E248" s="4"/>
      <c r="H248" s="4"/>
      <c r="I248" s="4"/>
      <c r="J248" s="4"/>
      <c r="K248" s="4"/>
      <c r="L248" s="4"/>
      <c r="M248" s="4"/>
    </row>
    <row r="249" spans="1:19" hidden="1" x14ac:dyDescent="0.2">
      <c r="A249" s="2" t="s">
        <v>60</v>
      </c>
      <c r="D249" s="4"/>
      <c r="E249" s="4"/>
      <c r="H249" s="4">
        <v>2.7E-2</v>
      </c>
      <c r="I249" s="4">
        <v>2.3E-2</v>
      </c>
      <c r="J249" s="4">
        <v>1.7999999999999999E-2</v>
      </c>
      <c r="K249" s="4">
        <v>1.6E-2</v>
      </c>
      <c r="L249" s="4">
        <v>1.6E-2</v>
      </c>
      <c r="M249" s="4">
        <v>2.1999999999999999E-2</v>
      </c>
      <c r="N249" s="4">
        <v>1.4E-2</v>
      </c>
      <c r="O249" s="4">
        <v>7.0000000000000007E-2</v>
      </c>
      <c r="P249" s="4">
        <v>7.3999999999999996E-2</v>
      </c>
      <c r="Q249" s="4"/>
      <c r="R249" s="4"/>
      <c r="S249" s="4"/>
    </row>
    <row r="250" spans="1:19" hidden="1" x14ac:dyDescent="0.2">
      <c r="A250" s="2" t="s">
        <v>61</v>
      </c>
      <c r="D250" s="4"/>
      <c r="E250" s="4"/>
      <c r="H250" s="4">
        <v>0.21299999999999999</v>
      </c>
      <c r="I250" s="4">
        <v>0.183</v>
      </c>
      <c r="J250" s="4">
        <v>0.17799999999999999</v>
      </c>
      <c r="K250" s="4">
        <v>0.156</v>
      </c>
      <c r="L250" s="4">
        <v>0.14099999999999999</v>
      </c>
      <c r="M250" s="4">
        <v>0.13500000000000001</v>
      </c>
      <c r="N250" s="4">
        <v>0.14000000000000001</v>
      </c>
      <c r="O250" s="4">
        <v>0.34</v>
      </c>
      <c r="P250" s="4">
        <v>0.35</v>
      </c>
      <c r="Q250" s="4"/>
      <c r="R250" s="4"/>
      <c r="S250" s="4"/>
    </row>
    <row r="251" spans="1:19" hidden="1" x14ac:dyDescent="0.2">
      <c r="A251" s="2" t="s">
        <v>62</v>
      </c>
      <c r="D251" s="4"/>
      <c r="E251" s="4"/>
      <c r="H251" s="4">
        <v>0.55400000000000005</v>
      </c>
      <c r="I251" s="4">
        <v>0.54200000000000004</v>
      </c>
      <c r="J251" s="4">
        <v>0.54500000000000004</v>
      </c>
      <c r="K251" s="4">
        <v>0.55000000000000004</v>
      </c>
      <c r="L251" s="4">
        <v>0.56200000000000006</v>
      </c>
      <c r="M251" s="4">
        <v>0.53900000000000003</v>
      </c>
      <c r="N251" s="4">
        <v>0.53500000000000003</v>
      </c>
      <c r="O251" s="4">
        <v>0.46700000000000003</v>
      </c>
      <c r="P251" s="4">
        <v>0.47899999999999998</v>
      </c>
      <c r="Q251" s="4"/>
      <c r="R251" s="4"/>
      <c r="S251" s="4"/>
    </row>
    <row r="252" spans="1:19" hidden="1" x14ac:dyDescent="0.2">
      <c r="A252" s="2" t="s">
        <v>63</v>
      </c>
      <c r="D252" s="4"/>
      <c r="E252" s="4"/>
      <c r="H252" s="4">
        <v>0.20599999999999999</v>
      </c>
      <c r="I252" s="4">
        <v>0.252</v>
      </c>
      <c r="J252" s="4">
        <v>0.25900000000000001</v>
      </c>
      <c r="K252" s="4">
        <v>0.27700000000000002</v>
      </c>
      <c r="L252" s="4">
        <v>0.28199999999999997</v>
      </c>
      <c r="M252" s="4">
        <v>0.30399999999999999</v>
      </c>
      <c r="N252" s="4">
        <v>0.311</v>
      </c>
      <c r="O252" s="4">
        <v>0.124</v>
      </c>
      <c r="P252" s="4">
        <v>9.8000000000000004E-2</v>
      </c>
      <c r="Q252" s="4"/>
      <c r="R252" s="4"/>
      <c r="S252" s="4"/>
    </row>
    <row r="253" spans="1:19" hidden="1" x14ac:dyDescent="0.2">
      <c r="A253" s="2" t="s">
        <v>88</v>
      </c>
      <c r="D253" s="4"/>
      <c r="E253" s="4"/>
      <c r="J253" s="4"/>
      <c r="K253" s="4"/>
      <c r="L253" s="4"/>
      <c r="M253" s="4"/>
      <c r="N253" s="4"/>
      <c r="O253" s="4"/>
      <c r="P253" s="4"/>
      <c r="Q253" s="4"/>
      <c r="R253" s="4"/>
      <c r="S253" s="4"/>
    </row>
    <row r="254" spans="1:19" hidden="1" x14ac:dyDescent="0.2">
      <c r="A254" s="2" t="s">
        <v>60</v>
      </c>
      <c r="D254" s="4">
        <v>9.9000000000000005E-2</v>
      </c>
      <c r="E254" s="4">
        <v>9.7000000000000003E-2</v>
      </c>
      <c r="F254" s="4">
        <v>0.104</v>
      </c>
      <c r="G254" s="4">
        <v>0.104</v>
      </c>
      <c r="H254" s="4">
        <v>6.3E-2</v>
      </c>
      <c r="I254" s="4">
        <v>7.0000000000000007E-2</v>
      </c>
      <c r="J254" s="4">
        <v>6.4000000000000001E-2</v>
      </c>
      <c r="K254" s="4">
        <v>7.0000000000000007E-2</v>
      </c>
      <c r="L254" s="4">
        <v>5.3999999999999999E-2</v>
      </c>
      <c r="M254" s="4">
        <v>5.7000000000000002E-2</v>
      </c>
      <c r="N254" s="4">
        <v>8.5999999999999993E-2</v>
      </c>
      <c r="O254" s="4">
        <v>6.9000000000000006E-2</v>
      </c>
      <c r="P254" s="4">
        <v>8.2000000000000003E-2</v>
      </c>
      <c r="Q254" s="4"/>
      <c r="R254" s="4"/>
      <c r="S254" s="4"/>
    </row>
    <row r="255" spans="1:19" hidden="1" x14ac:dyDescent="0.2">
      <c r="A255" s="2" t="s">
        <v>61</v>
      </c>
      <c r="D255" s="4">
        <v>0.16800000000000001</v>
      </c>
      <c r="E255" s="4">
        <v>0.16600000000000001</v>
      </c>
      <c r="F255" s="4">
        <v>0.152</v>
      </c>
      <c r="G255" s="4">
        <v>0.15</v>
      </c>
      <c r="H255" s="4">
        <v>0.128</v>
      </c>
      <c r="I255" s="4">
        <v>0.13700000000000001</v>
      </c>
      <c r="J255" s="4">
        <v>0.14499999999999999</v>
      </c>
      <c r="K255" s="4">
        <v>0.13600000000000001</v>
      </c>
      <c r="L255" s="4">
        <v>0.122</v>
      </c>
      <c r="M255" s="4">
        <v>0.124</v>
      </c>
      <c r="N255" s="4">
        <v>0.11600000000000001</v>
      </c>
      <c r="O255" s="4">
        <v>0.14099999999999999</v>
      </c>
      <c r="P255" s="4">
        <v>0.11899999999999999</v>
      </c>
      <c r="Q255" s="4"/>
      <c r="R255" s="4"/>
      <c r="S255" s="4"/>
    </row>
    <row r="256" spans="1:19" hidden="1" x14ac:dyDescent="0.2">
      <c r="A256" s="2" t="s">
        <v>62</v>
      </c>
      <c r="D256" s="4">
        <v>0.56200000000000006</v>
      </c>
      <c r="E256" s="4">
        <v>0.56200000000000006</v>
      </c>
      <c r="F256" s="4">
        <v>0.57799999999999996</v>
      </c>
      <c r="G256" s="4">
        <v>0.54300000000000004</v>
      </c>
      <c r="H256" s="4">
        <v>0.61699999999999999</v>
      </c>
      <c r="I256" s="4">
        <v>0.55200000000000005</v>
      </c>
      <c r="J256" s="4">
        <v>0.55800000000000005</v>
      </c>
      <c r="K256" s="4">
        <v>0.55700000000000005</v>
      </c>
      <c r="L256" s="4">
        <v>0.60399999999999998</v>
      </c>
      <c r="M256" s="4">
        <v>0.57799999999999996</v>
      </c>
      <c r="N256" s="4">
        <v>0.54600000000000004</v>
      </c>
      <c r="O256" s="4">
        <v>0.54300000000000004</v>
      </c>
      <c r="P256" s="4">
        <v>0.54700000000000004</v>
      </c>
      <c r="Q256" s="4"/>
      <c r="R256" s="4"/>
      <c r="S256" s="4"/>
    </row>
    <row r="257" spans="1:19" hidden="1" x14ac:dyDescent="0.2">
      <c r="A257" s="2" t="s">
        <v>63</v>
      </c>
      <c r="D257" s="4">
        <v>0.17100000000000001</v>
      </c>
      <c r="E257" s="4">
        <v>0.17499999999999999</v>
      </c>
      <c r="F257" s="4">
        <v>0.16600000000000001</v>
      </c>
      <c r="G257" s="4">
        <v>0.20300000000000001</v>
      </c>
      <c r="H257" s="4">
        <v>0.192</v>
      </c>
      <c r="I257" s="4">
        <v>0.24099999999999999</v>
      </c>
      <c r="J257" s="4">
        <v>0.23400000000000001</v>
      </c>
      <c r="K257" s="4">
        <v>0.23799999999999999</v>
      </c>
      <c r="L257" s="4">
        <v>0.22</v>
      </c>
      <c r="M257" s="4">
        <v>0.24099999999999999</v>
      </c>
      <c r="N257" s="4">
        <v>0.253</v>
      </c>
      <c r="O257" s="4">
        <v>0.247</v>
      </c>
      <c r="P257" s="4">
        <v>0.252</v>
      </c>
      <c r="Q257" s="4"/>
      <c r="R257" s="4"/>
      <c r="S257" s="4"/>
    </row>
    <row r="258" spans="1:19" hidden="1" x14ac:dyDescent="0.2">
      <c r="D258" s="4"/>
      <c r="E258" s="4"/>
      <c r="J258" s="4"/>
      <c r="K258" s="4"/>
      <c r="L258" s="4"/>
      <c r="M258" s="4"/>
      <c r="N258" s="4"/>
      <c r="O258" s="4"/>
      <c r="P258" s="4"/>
      <c r="Q258" s="4"/>
      <c r="R258" s="4"/>
      <c r="S258" s="4"/>
    </row>
    <row r="259" spans="1:19" hidden="1" x14ac:dyDescent="0.2">
      <c r="A259" s="2" t="s">
        <v>89</v>
      </c>
      <c r="D259" s="4"/>
      <c r="E259" s="4"/>
      <c r="J259" s="4"/>
      <c r="K259" s="4"/>
      <c r="L259" s="4"/>
      <c r="M259" s="4"/>
      <c r="N259" s="4"/>
      <c r="O259" s="4"/>
      <c r="P259" s="4"/>
      <c r="Q259" s="4"/>
      <c r="R259" s="4"/>
      <c r="S259" s="4"/>
    </row>
    <row r="260" spans="1:19" hidden="1" x14ac:dyDescent="0.2">
      <c r="A260" s="2" t="s">
        <v>60</v>
      </c>
      <c r="D260" s="4">
        <v>0.01</v>
      </c>
      <c r="E260" s="4">
        <v>5.0000000000000001E-3</v>
      </c>
      <c r="F260" s="4">
        <v>1.6E-2</v>
      </c>
      <c r="G260" s="4">
        <v>7.0000000000000001E-3</v>
      </c>
      <c r="H260" s="4">
        <v>2E-3</v>
      </c>
      <c r="I260" s="4">
        <v>6.0000000000000001E-3</v>
      </c>
      <c r="J260" s="4">
        <v>4.0000000000000001E-3</v>
      </c>
      <c r="K260" s="4">
        <v>4.0000000000000001E-3</v>
      </c>
      <c r="L260" s="4">
        <v>2E-3</v>
      </c>
      <c r="M260" s="4">
        <v>2E-3</v>
      </c>
      <c r="N260" s="4">
        <v>1E-3</v>
      </c>
      <c r="O260" s="4">
        <v>5.8999999999999997E-2</v>
      </c>
      <c r="P260" s="4">
        <v>7.2999999999999995E-2</v>
      </c>
      <c r="Q260" s="4"/>
      <c r="R260" s="4"/>
      <c r="S260" s="4"/>
    </row>
    <row r="261" spans="1:19" hidden="1" x14ac:dyDescent="0.2">
      <c r="A261" s="2" t="s">
        <v>61</v>
      </c>
      <c r="D261" s="4">
        <v>0.311</v>
      </c>
      <c r="E261" s="4">
        <v>0.35799999999999998</v>
      </c>
      <c r="F261" s="4">
        <v>0.313</v>
      </c>
      <c r="G261" s="4">
        <v>0.26600000000000001</v>
      </c>
      <c r="H261" s="4">
        <v>0.20599999999999999</v>
      </c>
      <c r="I261" s="4">
        <v>0.17699999999999999</v>
      </c>
      <c r="J261" s="4">
        <v>0.182</v>
      </c>
      <c r="K261" s="4">
        <v>0.16</v>
      </c>
      <c r="L261" s="4">
        <v>0.157</v>
      </c>
      <c r="M261" s="4">
        <v>0.14799999999999999</v>
      </c>
      <c r="N261" s="4">
        <v>0.13600000000000001</v>
      </c>
      <c r="O261" s="4">
        <v>0.34399999999999997</v>
      </c>
      <c r="P261" s="4">
        <v>0.36399999999999999</v>
      </c>
      <c r="Q261" s="4"/>
      <c r="R261" s="4"/>
      <c r="S261" s="4"/>
    </row>
    <row r="262" spans="1:19" hidden="1" x14ac:dyDescent="0.2">
      <c r="A262" s="2" t="s">
        <v>62</v>
      </c>
      <c r="D262" s="4">
        <v>0.57799999999999996</v>
      </c>
      <c r="E262" s="4">
        <v>0.54</v>
      </c>
      <c r="F262" s="4">
        <v>0.57399999999999995</v>
      </c>
      <c r="G262" s="4">
        <v>0.61299999999999999</v>
      </c>
      <c r="H262" s="4">
        <v>0.70199999999999996</v>
      </c>
      <c r="I262" s="4">
        <v>0.69899999999999995</v>
      </c>
      <c r="J262" s="4">
        <v>0.73</v>
      </c>
      <c r="K262" s="4">
        <v>0.746</v>
      </c>
      <c r="L262" s="4">
        <v>0.72399999999999998</v>
      </c>
      <c r="M262" s="4">
        <v>0.749</v>
      </c>
      <c r="N262" s="4">
        <v>0.76100000000000001</v>
      </c>
      <c r="O262" s="4">
        <v>0.41699999999999998</v>
      </c>
      <c r="P262" s="4">
        <v>0.42099999999999999</v>
      </c>
      <c r="Q262" s="4"/>
      <c r="R262" s="4"/>
      <c r="S262" s="4"/>
    </row>
    <row r="263" spans="1:19" hidden="1" x14ac:dyDescent="0.2">
      <c r="A263" s="2" t="s">
        <v>63</v>
      </c>
      <c r="D263" s="4">
        <v>0.10199999999999999</v>
      </c>
      <c r="E263" s="4">
        <v>9.7000000000000003E-2</v>
      </c>
      <c r="F263" s="4">
        <v>9.7000000000000003E-2</v>
      </c>
      <c r="G263" s="4">
        <v>0.115</v>
      </c>
      <c r="H263" s="4">
        <v>0.09</v>
      </c>
      <c r="I263" s="4">
        <v>0.11799999999999999</v>
      </c>
      <c r="J263" s="4">
        <v>8.4000000000000005E-2</v>
      </c>
      <c r="K263" s="4">
        <v>0.09</v>
      </c>
      <c r="L263" s="4">
        <v>0.11700000000000001</v>
      </c>
      <c r="M263" s="4">
        <v>0.10100000000000001</v>
      </c>
      <c r="N263" s="4">
        <v>0.10100000000000001</v>
      </c>
      <c r="O263" s="4">
        <v>0.18099999999999999</v>
      </c>
      <c r="P263" s="4">
        <v>0.14099999999999999</v>
      </c>
      <c r="Q263" s="4"/>
      <c r="R263" s="4"/>
      <c r="S263" s="4"/>
    </row>
    <row r="264" spans="1:19" hidden="1" x14ac:dyDescent="0.2">
      <c r="A264" s="2" t="s">
        <v>90</v>
      </c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</row>
    <row r="265" spans="1:19" hidden="1" x14ac:dyDescent="0.2">
      <c r="A265" s="2" t="s">
        <v>60</v>
      </c>
      <c r="D265" s="4">
        <v>7.2999999999999995E-2</v>
      </c>
      <c r="E265" s="4">
        <v>6.3E-2</v>
      </c>
      <c r="F265" s="4">
        <v>5.6000000000000001E-2</v>
      </c>
      <c r="G265" s="4">
        <v>5.8999999999999997E-2</v>
      </c>
      <c r="H265" s="4">
        <v>2.1000000000000001E-2</v>
      </c>
      <c r="I265" s="4">
        <v>1.2E-2</v>
      </c>
      <c r="J265" s="4">
        <v>1.6E-2</v>
      </c>
      <c r="K265" s="4">
        <v>8.0000000000000002E-3</v>
      </c>
      <c r="L265" s="4">
        <v>6.0000000000000001E-3</v>
      </c>
      <c r="M265" s="4">
        <v>4.0000000000000001E-3</v>
      </c>
      <c r="N265" s="4">
        <v>3.0000000000000001E-3</v>
      </c>
      <c r="O265" s="4">
        <v>5.3999999999999999E-2</v>
      </c>
      <c r="P265" s="4">
        <v>7.2999999999999995E-2</v>
      </c>
      <c r="Q265" s="4"/>
      <c r="R265" s="4"/>
      <c r="S265" s="4"/>
    </row>
    <row r="266" spans="1:19" hidden="1" x14ac:dyDescent="0.2">
      <c r="A266" s="2" t="s">
        <v>61</v>
      </c>
      <c r="D266" s="4">
        <v>0.40200000000000002</v>
      </c>
      <c r="E266" s="4">
        <v>0.40600000000000003</v>
      </c>
      <c r="F266" s="4">
        <v>0.4</v>
      </c>
      <c r="G266" s="4">
        <v>0.39700000000000002</v>
      </c>
      <c r="H266" s="4">
        <v>0.19700000000000001</v>
      </c>
      <c r="I266" s="4">
        <v>0.17499999999999999</v>
      </c>
      <c r="J266" s="4">
        <v>0.18</v>
      </c>
      <c r="K266" s="4">
        <v>0.17499999999999999</v>
      </c>
      <c r="L266" s="4">
        <v>0.157</v>
      </c>
      <c r="M266" s="4">
        <v>0.13300000000000001</v>
      </c>
      <c r="N266" s="4">
        <v>0.14699999999999999</v>
      </c>
      <c r="O266" s="4">
        <v>0.35699999999999998</v>
      </c>
      <c r="P266" s="4">
        <v>0.32800000000000001</v>
      </c>
      <c r="Q266" s="4"/>
      <c r="R266" s="4"/>
      <c r="S266" s="4"/>
    </row>
    <row r="267" spans="1:19" hidden="1" x14ac:dyDescent="0.2">
      <c r="A267" s="2" t="s">
        <v>62</v>
      </c>
      <c r="D267" s="4">
        <v>0.373</v>
      </c>
      <c r="E267" s="4">
        <v>0.376</v>
      </c>
      <c r="F267" s="4">
        <v>0.375</v>
      </c>
      <c r="G267" s="4">
        <v>0.374</v>
      </c>
      <c r="H267" s="4">
        <v>0.52700000000000002</v>
      </c>
      <c r="I267" s="4">
        <v>0.52300000000000002</v>
      </c>
      <c r="J267" s="4">
        <v>0.53100000000000003</v>
      </c>
      <c r="K267" s="4">
        <v>0.54500000000000004</v>
      </c>
      <c r="L267" s="4">
        <v>0.53</v>
      </c>
      <c r="M267" s="4">
        <v>0.54500000000000004</v>
      </c>
      <c r="N267" s="4">
        <v>0.52400000000000002</v>
      </c>
      <c r="O267" s="4">
        <v>0.45700000000000002</v>
      </c>
      <c r="P267" s="4">
        <v>0.44700000000000001</v>
      </c>
      <c r="Q267" s="4"/>
      <c r="R267" s="4"/>
      <c r="S267" s="4"/>
    </row>
    <row r="268" spans="1:19" hidden="1" x14ac:dyDescent="0.2">
      <c r="A268" s="2" t="s">
        <v>63</v>
      </c>
      <c r="D268" s="4">
        <v>0.152</v>
      </c>
      <c r="E268" s="4">
        <v>0.155</v>
      </c>
      <c r="F268" s="4">
        <v>0.16900000000000001</v>
      </c>
      <c r="G268" s="4">
        <v>0.16900000000000001</v>
      </c>
      <c r="H268" s="4">
        <v>0.255</v>
      </c>
      <c r="I268" s="4">
        <v>0.28999999999999998</v>
      </c>
      <c r="J268" s="4">
        <v>0.27200000000000002</v>
      </c>
      <c r="K268" s="4">
        <v>0.27200000000000002</v>
      </c>
      <c r="L268" s="4">
        <v>0.307</v>
      </c>
      <c r="M268" s="4">
        <v>0.318</v>
      </c>
      <c r="N268" s="4">
        <v>0.32600000000000001</v>
      </c>
      <c r="O268" s="4">
        <v>0.13200000000000001</v>
      </c>
      <c r="P268" s="4">
        <v>0.152</v>
      </c>
      <c r="Q268" s="4"/>
      <c r="R268" s="4"/>
      <c r="S268" s="4"/>
    </row>
    <row r="269" spans="1:19" hidden="1" x14ac:dyDescent="0.2">
      <c r="L269" s="4"/>
      <c r="M269" s="4"/>
      <c r="N269" s="4"/>
      <c r="O269" s="4"/>
      <c r="P269" s="4"/>
      <c r="Q269" s="4"/>
      <c r="R269" s="4"/>
      <c r="S269" s="4"/>
    </row>
    <row r="270" spans="1:19" hidden="1" x14ac:dyDescent="0.2">
      <c r="A270" s="2" t="s">
        <v>65</v>
      </c>
      <c r="L270" s="4"/>
      <c r="M270" s="4"/>
      <c r="N270" s="4"/>
      <c r="O270" s="4"/>
      <c r="P270" s="4"/>
      <c r="Q270" s="4"/>
      <c r="R270" s="4"/>
      <c r="S270" s="4"/>
    </row>
    <row r="271" spans="1:19" hidden="1" x14ac:dyDescent="0.2">
      <c r="L271" s="4"/>
      <c r="M271" s="4"/>
      <c r="N271" s="4"/>
      <c r="O271" s="4"/>
      <c r="P271" s="4"/>
      <c r="Q271" s="4"/>
      <c r="R271" s="4"/>
      <c r="S271" s="4"/>
    </row>
    <row r="272" spans="1:19" hidden="1" x14ac:dyDescent="0.2">
      <c r="A272" s="2" t="s">
        <v>91</v>
      </c>
      <c r="B272" s="1"/>
      <c r="C272" s="1"/>
      <c r="L272" s="4"/>
      <c r="M272" s="4"/>
      <c r="N272" s="4"/>
      <c r="O272" s="4"/>
      <c r="P272" s="4"/>
      <c r="Q272" s="4"/>
      <c r="R272" s="4"/>
      <c r="S272" s="4"/>
    </row>
    <row r="273" spans="1:19" hidden="1" x14ac:dyDescent="0.2">
      <c r="A273" s="2" t="s">
        <v>60</v>
      </c>
      <c r="B273" s="1"/>
      <c r="C273" s="1"/>
      <c r="D273" s="4">
        <v>0.08</v>
      </c>
      <c r="E273" s="4">
        <v>7.4999999999999997E-2</v>
      </c>
      <c r="F273" s="4">
        <v>8.2000000000000003E-2</v>
      </c>
      <c r="G273" s="4">
        <v>7.9000000000000001E-2</v>
      </c>
      <c r="H273" s="4">
        <v>8.4000000000000005E-2</v>
      </c>
      <c r="I273" s="4">
        <v>8.4000000000000005E-2</v>
      </c>
      <c r="J273" s="4">
        <v>0.10100000000000001</v>
      </c>
      <c r="K273" s="4">
        <v>8.5000000000000006E-2</v>
      </c>
      <c r="L273" s="4">
        <v>0.09</v>
      </c>
      <c r="M273" s="4">
        <v>0.10100000000000001</v>
      </c>
      <c r="N273" s="4">
        <v>9.9000000000000005E-2</v>
      </c>
      <c r="O273" s="4">
        <v>8.2000000000000003E-2</v>
      </c>
      <c r="P273" s="4">
        <v>7.6999999999999999E-2</v>
      </c>
      <c r="Q273" s="4"/>
      <c r="R273" s="4"/>
      <c r="S273" s="4"/>
    </row>
    <row r="274" spans="1:19" hidden="1" x14ac:dyDescent="0.2">
      <c r="A274" s="2" t="s">
        <v>61</v>
      </c>
      <c r="D274" s="4">
        <v>0.33900000000000002</v>
      </c>
      <c r="E274" s="4">
        <v>0.36099999999999999</v>
      </c>
      <c r="F274" s="4">
        <v>0.35</v>
      </c>
      <c r="G274" s="4">
        <v>0.32600000000000001</v>
      </c>
      <c r="H274" s="4">
        <v>0.33200000000000002</v>
      </c>
      <c r="I274" s="4">
        <v>0.375</v>
      </c>
      <c r="J274" s="4">
        <v>0.36599999999999999</v>
      </c>
      <c r="K274" s="4">
        <v>0.34599999999999997</v>
      </c>
      <c r="L274" s="4">
        <v>0.37</v>
      </c>
      <c r="M274" s="4">
        <v>0.38900000000000001</v>
      </c>
      <c r="N274" s="4">
        <v>0.39400000000000002</v>
      </c>
      <c r="O274" s="4">
        <v>0.371</v>
      </c>
      <c r="P274" s="4">
        <v>0.36</v>
      </c>
      <c r="Q274" s="4"/>
      <c r="R274" s="4"/>
      <c r="S274" s="4"/>
    </row>
    <row r="275" spans="1:19" hidden="1" x14ac:dyDescent="0.2">
      <c r="A275" s="2" t="s">
        <v>62</v>
      </c>
      <c r="D275" s="4">
        <v>0.45200000000000001</v>
      </c>
      <c r="E275" s="4">
        <v>0.44800000000000001</v>
      </c>
      <c r="F275" s="4">
        <v>0.46800000000000003</v>
      </c>
      <c r="G275" s="4">
        <v>0.46400000000000002</v>
      </c>
      <c r="H275" s="4">
        <v>0.44400000000000001</v>
      </c>
      <c r="I275" s="4">
        <v>0.43099999999999999</v>
      </c>
      <c r="J275" s="4">
        <v>0.42899999999999999</v>
      </c>
      <c r="K275" s="4">
        <v>0.45</v>
      </c>
      <c r="L275" s="4">
        <v>0.441</v>
      </c>
      <c r="M275" s="4">
        <v>0.40699999999999997</v>
      </c>
      <c r="N275" s="4">
        <v>0.41599999999999998</v>
      </c>
      <c r="O275" s="4">
        <v>0.42899999999999999</v>
      </c>
      <c r="P275" s="4">
        <v>0.45600000000000002</v>
      </c>
      <c r="Q275" s="4"/>
      <c r="R275" s="4"/>
      <c r="S275" s="4"/>
    </row>
    <row r="276" spans="1:19" hidden="1" x14ac:dyDescent="0.2">
      <c r="A276" s="2" t="s">
        <v>63</v>
      </c>
      <c r="D276" s="4">
        <v>0.13</v>
      </c>
      <c r="E276" s="4">
        <v>0.11600000000000001</v>
      </c>
      <c r="F276" s="4">
        <v>0.1</v>
      </c>
      <c r="G276" s="4">
        <v>0.13100000000000001</v>
      </c>
      <c r="H276" s="4">
        <v>0.14000000000000001</v>
      </c>
      <c r="I276" s="4">
        <v>0.109</v>
      </c>
      <c r="J276" s="4">
        <v>0.104</v>
      </c>
      <c r="K276" s="4">
        <v>0.11899999999999999</v>
      </c>
      <c r="L276" s="4">
        <v>9.9000000000000005E-2</v>
      </c>
      <c r="M276" s="4">
        <v>0.104</v>
      </c>
      <c r="N276" s="4">
        <v>0.09</v>
      </c>
      <c r="O276" s="4">
        <v>0.11899999999999999</v>
      </c>
      <c r="P276" s="4">
        <v>0.107</v>
      </c>
      <c r="Q276" s="4"/>
      <c r="R276" s="4"/>
      <c r="S276" s="4"/>
    </row>
    <row r="277" spans="1:19" hidden="1" x14ac:dyDescent="0.2">
      <c r="A277" s="2" t="s">
        <v>92</v>
      </c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</row>
    <row r="278" spans="1:19" hidden="1" x14ac:dyDescent="0.2">
      <c r="A278" s="2" t="s">
        <v>60</v>
      </c>
      <c r="D278" s="4">
        <v>0.1</v>
      </c>
      <c r="E278" s="4">
        <v>9.5000000000000001E-2</v>
      </c>
      <c r="F278" s="4">
        <v>9.7000000000000003E-2</v>
      </c>
      <c r="G278" s="4">
        <v>9.8000000000000004E-2</v>
      </c>
      <c r="H278" s="4">
        <v>9.8000000000000004E-2</v>
      </c>
      <c r="I278" s="4">
        <v>9.8000000000000004E-2</v>
      </c>
      <c r="J278" s="4">
        <v>0.111</v>
      </c>
      <c r="K278" s="4">
        <v>0.11</v>
      </c>
      <c r="L278" s="4">
        <v>0.106</v>
      </c>
      <c r="M278" s="4">
        <v>0.1</v>
      </c>
      <c r="N278" s="4">
        <v>0.107</v>
      </c>
      <c r="O278" s="4">
        <v>9.9000000000000005E-2</v>
      </c>
      <c r="P278" s="4">
        <v>0.10100000000000001</v>
      </c>
      <c r="Q278" s="4"/>
      <c r="R278" s="4"/>
      <c r="S278" s="4"/>
    </row>
    <row r="279" spans="1:19" hidden="1" x14ac:dyDescent="0.2">
      <c r="A279" s="2" t="s">
        <v>61</v>
      </c>
      <c r="D279" s="4">
        <v>0.36399999999999999</v>
      </c>
      <c r="E279" s="4">
        <v>0.372</v>
      </c>
      <c r="F279" s="4">
        <v>0.371</v>
      </c>
      <c r="G279" s="4">
        <v>0.374</v>
      </c>
      <c r="H279" s="4">
        <v>0.36599999999999999</v>
      </c>
      <c r="I279" s="4">
        <v>0.375</v>
      </c>
      <c r="J279" s="4">
        <v>0.35899999999999999</v>
      </c>
      <c r="K279" s="4">
        <v>0.374</v>
      </c>
      <c r="L279" s="4">
        <v>0.36699999999999999</v>
      </c>
      <c r="M279" s="4">
        <v>0.38700000000000001</v>
      </c>
      <c r="N279" s="4">
        <v>0.377</v>
      </c>
      <c r="O279" s="4">
        <v>0.38300000000000001</v>
      </c>
      <c r="P279" s="4">
        <v>0.376</v>
      </c>
      <c r="Q279" s="4"/>
      <c r="R279" s="4"/>
      <c r="S279" s="4"/>
    </row>
    <row r="280" spans="1:19" hidden="1" x14ac:dyDescent="0.2">
      <c r="A280" s="2" t="s">
        <v>62</v>
      </c>
      <c r="D280" s="4">
        <v>0.45200000000000001</v>
      </c>
      <c r="E280" s="4">
        <v>0.46600000000000003</v>
      </c>
      <c r="F280" s="4">
        <v>0.42799999999999999</v>
      </c>
      <c r="G280" s="4">
        <v>0.45600000000000002</v>
      </c>
      <c r="H280" s="4">
        <v>0.45800000000000002</v>
      </c>
      <c r="I280" s="4">
        <v>0.42799999999999999</v>
      </c>
      <c r="J280" s="4">
        <v>0.42199999999999999</v>
      </c>
      <c r="K280" s="4">
        <v>0.42199999999999999</v>
      </c>
      <c r="L280" s="4">
        <v>0.42399999999999999</v>
      </c>
      <c r="M280" s="4">
        <v>0.43099999999999999</v>
      </c>
      <c r="N280" s="4">
        <v>0.42199999999999999</v>
      </c>
      <c r="O280" s="4">
        <v>0.42399999999999999</v>
      </c>
      <c r="P280" s="4">
        <v>0.432</v>
      </c>
      <c r="Q280" s="4"/>
      <c r="R280" s="4"/>
      <c r="S280" s="4"/>
    </row>
    <row r="281" spans="1:19" hidden="1" x14ac:dyDescent="0.2">
      <c r="A281" s="2" t="s">
        <v>63</v>
      </c>
      <c r="D281" s="4">
        <v>8.4000000000000005E-2</v>
      </c>
      <c r="E281" s="4">
        <v>6.7000000000000004E-2</v>
      </c>
      <c r="F281" s="4">
        <v>0.10299999999999999</v>
      </c>
      <c r="G281" s="4">
        <v>7.1999999999999995E-2</v>
      </c>
      <c r="H281" s="4">
        <v>7.9000000000000001E-2</v>
      </c>
      <c r="I281" s="4">
        <v>9.9000000000000005E-2</v>
      </c>
      <c r="J281" s="4">
        <v>0.108</v>
      </c>
      <c r="K281" s="4">
        <v>9.4E-2</v>
      </c>
      <c r="L281" s="4">
        <v>0.10299999999999999</v>
      </c>
      <c r="M281" s="4">
        <v>8.2000000000000003E-2</v>
      </c>
      <c r="N281" s="4">
        <v>9.4E-2</v>
      </c>
      <c r="O281" s="4">
        <v>9.4E-2</v>
      </c>
      <c r="P281" s="4">
        <v>9.0999999999999998E-2</v>
      </c>
      <c r="Q281" s="4"/>
      <c r="R281" s="4"/>
      <c r="S281" s="4"/>
    </row>
    <row r="282" spans="1:19" hidden="1" x14ac:dyDescent="0.2">
      <c r="A282" s="2" t="s">
        <v>93</v>
      </c>
      <c r="D282" s="4"/>
      <c r="E282" s="4"/>
      <c r="F282" s="4"/>
      <c r="G282" s="4"/>
      <c r="L282" s="4"/>
      <c r="M282" s="4"/>
      <c r="N282" s="4"/>
      <c r="O282" s="4"/>
      <c r="P282" s="4"/>
      <c r="Q282" s="4"/>
      <c r="R282" s="4"/>
      <c r="S282" s="4"/>
    </row>
    <row r="283" spans="1:19" hidden="1" x14ac:dyDescent="0.2">
      <c r="A283" s="2" t="s">
        <v>60</v>
      </c>
      <c r="D283" s="4">
        <v>0.106</v>
      </c>
      <c r="E283" s="4">
        <v>0.107</v>
      </c>
      <c r="F283" s="4">
        <v>0.106</v>
      </c>
      <c r="G283" s="4">
        <v>0.10199999999999999</v>
      </c>
      <c r="H283" s="4">
        <v>8.3000000000000004E-2</v>
      </c>
      <c r="I283" s="4">
        <v>8.6999999999999994E-2</v>
      </c>
      <c r="J283" s="4">
        <v>9.5000000000000001E-2</v>
      </c>
      <c r="K283" s="4">
        <v>8.8999999999999996E-2</v>
      </c>
      <c r="L283" s="4">
        <v>9.7000000000000003E-2</v>
      </c>
      <c r="M283" s="4">
        <v>8.5999999999999993E-2</v>
      </c>
      <c r="N283" s="4">
        <v>8.7999999999999995E-2</v>
      </c>
      <c r="O283" s="4">
        <v>9.1999999999999998E-2</v>
      </c>
      <c r="P283" s="4">
        <v>9.4E-2</v>
      </c>
      <c r="Q283" s="4"/>
      <c r="R283" s="4"/>
      <c r="S283" s="4"/>
    </row>
    <row r="284" spans="1:19" hidden="1" x14ac:dyDescent="0.2">
      <c r="A284" s="2" t="s">
        <v>61</v>
      </c>
      <c r="D284" s="4">
        <v>0.36599999999999999</v>
      </c>
      <c r="E284" s="4">
        <v>0.38</v>
      </c>
      <c r="F284" s="4">
        <v>0.36499999999999999</v>
      </c>
      <c r="G284" s="4">
        <v>0.373</v>
      </c>
      <c r="H284" s="4">
        <v>0.40899999999999997</v>
      </c>
      <c r="I284" s="4">
        <v>0.40300000000000002</v>
      </c>
      <c r="J284" s="4">
        <v>0.39300000000000002</v>
      </c>
      <c r="K284" s="4">
        <v>0.40699999999999997</v>
      </c>
      <c r="L284" s="4">
        <v>0.379</v>
      </c>
      <c r="M284" s="4">
        <v>0.42199999999999999</v>
      </c>
      <c r="N284" s="4">
        <v>0.39600000000000002</v>
      </c>
      <c r="O284" s="4">
        <v>0.41399999999999998</v>
      </c>
      <c r="P284" s="4">
        <v>0.41</v>
      </c>
      <c r="Q284" s="4"/>
      <c r="R284" s="4"/>
      <c r="S284" s="4"/>
    </row>
    <row r="285" spans="1:19" hidden="1" x14ac:dyDescent="0.2">
      <c r="A285" s="2" t="s">
        <v>62</v>
      </c>
      <c r="D285" s="4">
        <v>0.41099999999999998</v>
      </c>
      <c r="E285" s="4">
        <v>0.4</v>
      </c>
      <c r="F285" s="4">
        <v>0.41</v>
      </c>
      <c r="G285" s="4">
        <v>0.41399999999999998</v>
      </c>
      <c r="H285" s="4">
        <v>0.40100000000000002</v>
      </c>
      <c r="I285" s="4">
        <v>0.40300000000000002</v>
      </c>
      <c r="J285" s="4">
        <v>0.40400000000000003</v>
      </c>
      <c r="K285" s="4">
        <v>0.40300000000000002</v>
      </c>
      <c r="L285" s="4">
        <v>0.41599999999999998</v>
      </c>
      <c r="M285" s="4">
        <v>0.39600000000000002</v>
      </c>
      <c r="N285" s="4">
        <v>0.41099999999999998</v>
      </c>
      <c r="O285" s="4">
        <v>0.38</v>
      </c>
      <c r="P285" s="4">
        <v>0.38100000000000001</v>
      </c>
      <c r="Q285" s="4"/>
      <c r="R285" s="4"/>
      <c r="S285" s="4"/>
    </row>
    <row r="286" spans="1:19" hidden="1" x14ac:dyDescent="0.2">
      <c r="A286" s="2" t="s">
        <v>63</v>
      </c>
      <c r="D286" s="4">
        <v>0.11700000000000001</v>
      </c>
      <c r="E286" s="4">
        <v>0.113</v>
      </c>
      <c r="F286" s="4">
        <v>0.11899999999999999</v>
      </c>
      <c r="G286" s="4">
        <v>0.111</v>
      </c>
      <c r="H286" s="4">
        <v>0.107</v>
      </c>
      <c r="I286" s="4">
        <v>0.107</v>
      </c>
      <c r="J286" s="4">
        <v>0.108</v>
      </c>
      <c r="K286" s="4">
        <v>0.10199999999999999</v>
      </c>
      <c r="L286" s="4">
        <v>0.108</v>
      </c>
      <c r="M286" s="4">
        <v>9.6000000000000002E-2</v>
      </c>
      <c r="N286" s="4">
        <v>0.106</v>
      </c>
      <c r="O286" s="4">
        <v>0.114</v>
      </c>
      <c r="P286" s="4">
        <v>0.115</v>
      </c>
      <c r="Q286" s="4"/>
      <c r="R286" s="4"/>
      <c r="S286" s="4"/>
    </row>
    <row r="287" spans="1:19" hidden="1" x14ac:dyDescent="0.2">
      <c r="D287" s="4"/>
      <c r="E287" s="4"/>
      <c r="F287" s="4"/>
      <c r="G287" s="4"/>
      <c r="H287" s="4"/>
      <c r="I287" s="4"/>
      <c r="J287" s="4"/>
      <c r="K287" s="4"/>
      <c r="N287" s="4"/>
      <c r="O287" s="4"/>
      <c r="P287" s="4"/>
      <c r="Q287" s="4"/>
      <c r="R287" s="4"/>
      <c r="S287" s="4"/>
    </row>
    <row r="288" spans="1:19" hidden="1" x14ac:dyDescent="0.2">
      <c r="D288" s="4"/>
      <c r="E288" s="4"/>
      <c r="F288" s="4"/>
      <c r="G288" s="4"/>
      <c r="H288" s="4"/>
      <c r="I288" s="4"/>
      <c r="J288" s="4"/>
      <c r="K288" s="4"/>
    </row>
    <row r="289" spans="1:19" hidden="1" x14ac:dyDescent="0.2">
      <c r="D289" s="4"/>
      <c r="E289" s="4"/>
      <c r="F289" s="4"/>
      <c r="G289" s="4"/>
      <c r="H289" s="4"/>
      <c r="I289" s="4"/>
      <c r="J289" s="4"/>
      <c r="K289" s="4"/>
    </row>
    <row r="290" spans="1:19" hidden="1" x14ac:dyDescent="0.2">
      <c r="D290" s="4"/>
      <c r="E290" s="4"/>
      <c r="F290" s="4"/>
      <c r="G290" s="4"/>
      <c r="H290" s="4"/>
      <c r="I290" s="4"/>
      <c r="J290" s="4"/>
      <c r="K290" s="4"/>
    </row>
    <row r="291" spans="1:19" hidden="1" x14ac:dyDescent="0.2">
      <c r="A291" s="1" t="s">
        <v>10</v>
      </c>
      <c r="B291" s="1"/>
      <c r="C291" s="1"/>
      <c r="D291" s="1">
        <v>2002</v>
      </c>
      <c r="E291" s="1">
        <v>2003</v>
      </c>
      <c r="F291" s="1">
        <v>2004</v>
      </c>
      <c r="G291" s="1">
        <v>2005</v>
      </c>
      <c r="H291" s="1">
        <v>2006</v>
      </c>
      <c r="I291" s="1">
        <v>2007</v>
      </c>
      <c r="J291" s="1">
        <v>2008</v>
      </c>
      <c r="K291" s="1">
        <v>2009</v>
      </c>
      <c r="L291" s="1">
        <v>2010</v>
      </c>
      <c r="M291" s="1">
        <v>2011</v>
      </c>
      <c r="N291" s="1">
        <v>2012</v>
      </c>
      <c r="O291" s="1">
        <v>2013</v>
      </c>
      <c r="P291" s="1">
        <v>2014</v>
      </c>
      <c r="Q291" s="1">
        <v>2015</v>
      </c>
      <c r="R291" s="1">
        <v>2015</v>
      </c>
      <c r="S291" s="1"/>
    </row>
    <row r="292" spans="1:19" hidden="1" x14ac:dyDescent="0.2">
      <c r="G292" s="4"/>
      <c r="N292" s="1"/>
      <c r="O292" s="1"/>
      <c r="P292" s="1"/>
      <c r="Q292" s="1"/>
      <c r="R292" s="1"/>
      <c r="S292" s="1"/>
    </row>
    <row r="293" spans="1:19" hidden="1" x14ac:dyDescent="0.2">
      <c r="A293" s="2" t="s">
        <v>73</v>
      </c>
      <c r="E293" s="4"/>
    </row>
    <row r="294" spans="1:19" hidden="1" x14ac:dyDescent="0.2">
      <c r="E294" s="4"/>
    </row>
    <row r="295" spans="1:19" hidden="1" x14ac:dyDescent="0.2">
      <c r="A295" s="2" t="s">
        <v>83</v>
      </c>
      <c r="E295" s="4"/>
    </row>
    <row r="296" spans="1:19" hidden="1" x14ac:dyDescent="0.2">
      <c r="A296" s="2" t="s">
        <v>110</v>
      </c>
      <c r="D296" s="4">
        <v>6.2E-2</v>
      </c>
      <c r="E296" s="4">
        <v>0.22500000000000001</v>
      </c>
      <c r="F296" s="4">
        <v>0.24399999999999999</v>
      </c>
      <c r="G296" s="4">
        <v>0.193</v>
      </c>
      <c r="H296" s="4">
        <v>0.154</v>
      </c>
      <c r="I296" s="4">
        <v>0.153</v>
      </c>
      <c r="J296" s="4">
        <v>0.19900000000000001</v>
      </c>
      <c r="K296" s="4">
        <v>0.19800000000000001</v>
      </c>
      <c r="L296" s="4">
        <v>0.187</v>
      </c>
      <c r="M296" s="4">
        <v>0.19800000000000001</v>
      </c>
      <c r="N296" s="4">
        <v>0.193</v>
      </c>
      <c r="O296" s="4">
        <v>0.17699999999999999</v>
      </c>
      <c r="P296" s="4">
        <v>0.215</v>
      </c>
      <c r="Q296" s="4"/>
      <c r="R296" s="4"/>
      <c r="S296" s="4"/>
    </row>
    <row r="297" spans="1:19" hidden="1" x14ac:dyDescent="0.2">
      <c r="A297" s="2" t="s">
        <v>111</v>
      </c>
      <c r="D297" s="4">
        <v>0.49</v>
      </c>
      <c r="E297" s="4">
        <v>0.185</v>
      </c>
      <c r="F297" s="4">
        <v>0.20300000000000001</v>
      </c>
      <c r="G297" s="4">
        <v>0.16500000000000001</v>
      </c>
      <c r="H297" s="4">
        <v>0.13</v>
      </c>
      <c r="I297" s="4">
        <v>0.16700000000000001</v>
      </c>
      <c r="J297" s="4">
        <v>0.23100000000000001</v>
      </c>
      <c r="K297" s="4">
        <v>0.24</v>
      </c>
      <c r="L297" s="4">
        <v>0.27700000000000002</v>
      </c>
      <c r="M297" s="4">
        <v>0.29899999999999999</v>
      </c>
      <c r="N297" s="4">
        <v>0.32100000000000001</v>
      </c>
      <c r="O297" s="4">
        <v>0.28100000000000003</v>
      </c>
      <c r="P297" s="4">
        <v>0.38400000000000001</v>
      </c>
      <c r="Q297" s="4"/>
      <c r="R297" s="4"/>
      <c r="S297" s="4"/>
    </row>
    <row r="298" spans="1:19" hidden="1" x14ac:dyDescent="0.2">
      <c r="A298" s="2" t="s">
        <v>112</v>
      </c>
      <c r="D298" s="4">
        <v>0.371</v>
      </c>
      <c r="E298" s="4">
        <v>0.32400000000000001</v>
      </c>
      <c r="F298" s="4">
        <v>0.374</v>
      </c>
      <c r="G298" s="4">
        <v>0.34699999999999998</v>
      </c>
      <c r="H298" s="4">
        <v>0.45100000000000001</v>
      </c>
      <c r="I298" s="4">
        <v>0.47</v>
      </c>
      <c r="J298" s="4">
        <v>0.307</v>
      </c>
      <c r="K298" s="4">
        <v>0.32500000000000001</v>
      </c>
      <c r="L298" s="4">
        <v>0.36199999999999999</v>
      </c>
      <c r="M298" s="4">
        <v>0.372</v>
      </c>
      <c r="N298" s="4">
        <v>0.378</v>
      </c>
      <c r="O298" s="4">
        <v>0.46500000000000002</v>
      </c>
      <c r="P298" s="4">
        <v>0.29499999999999998</v>
      </c>
      <c r="Q298" s="4"/>
      <c r="R298" s="4"/>
      <c r="S298" s="4"/>
    </row>
    <row r="299" spans="1:19" hidden="1" x14ac:dyDescent="0.2">
      <c r="A299" s="2" t="s">
        <v>113</v>
      </c>
      <c r="D299" s="4">
        <v>7.5999999999999998E-2</v>
      </c>
      <c r="E299" s="4">
        <v>0.26600000000000001</v>
      </c>
      <c r="F299" s="4">
        <v>0.17899999999999999</v>
      </c>
      <c r="G299" s="4">
        <v>0.29499999999999998</v>
      </c>
      <c r="H299" s="4">
        <v>0.26500000000000001</v>
      </c>
      <c r="I299" s="4">
        <v>0.21099999999999999</v>
      </c>
      <c r="J299" s="4">
        <v>0.26300000000000001</v>
      </c>
      <c r="K299" s="4">
        <v>0.23799999999999999</v>
      </c>
      <c r="L299" s="4">
        <v>0.17499999999999999</v>
      </c>
      <c r="M299" s="4">
        <v>0.13100000000000001</v>
      </c>
      <c r="N299" s="4">
        <v>0.108</v>
      </c>
      <c r="O299" s="4">
        <v>7.6999999999999999E-2</v>
      </c>
      <c r="P299" s="4">
        <v>0.106</v>
      </c>
      <c r="Q299" s="4"/>
      <c r="R299" s="4"/>
      <c r="S299" s="4"/>
    </row>
    <row r="300" spans="1:19" hidden="1" x14ac:dyDescent="0.2">
      <c r="A300" s="2" t="s">
        <v>84</v>
      </c>
      <c r="D300" s="4"/>
      <c r="E300" s="4"/>
      <c r="F300" s="4"/>
      <c r="G300" s="4"/>
      <c r="L300" s="4"/>
      <c r="M300" s="4"/>
      <c r="N300" s="4"/>
      <c r="O300" s="4"/>
      <c r="P300" s="4"/>
      <c r="Q300" s="4"/>
      <c r="R300" s="4"/>
      <c r="S300" s="4"/>
    </row>
    <row r="301" spans="1:19" hidden="1" x14ac:dyDescent="0.2">
      <c r="A301" s="2" t="s">
        <v>110</v>
      </c>
      <c r="D301" s="4">
        <v>7.0000000000000007E-2</v>
      </c>
      <c r="E301" s="4">
        <v>0.20399999999999999</v>
      </c>
      <c r="F301" s="4">
        <v>0.23300000000000001</v>
      </c>
      <c r="G301" s="4">
        <v>0.16300000000000001</v>
      </c>
      <c r="H301" s="4">
        <v>9.9000000000000005E-2</v>
      </c>
      <c r="I301" s="4">
        <v>0.127</v>
      </c>
      <c r="J301" s="4">
        <v>0.223</v>
      </c>
      <c r="K301" s="4">
        <v>0.224</v>
      </c>
      <c r="L301" s="4">
        <v>0.19</v>
      </c>
      <c r="M301" s="4">
        <v>0.23100000000000001</v>
      </c>
      <c r="N301" s="4">
        <v>0.22900000000000001</v>
      </c>
      <c r="O301" s="4">
        <v>0.224</v>
      </c>
      <c r="P301" s="4">
        <v>0.20899999999999999</v>
      </c>
      <c r="Q301" s="4"/>
      <c r="R301" s="4"/>
      <c r="S301" s="4"/>
    </row>
    <row r="302" spans="1:19" hidden="1" x14ac:dyDescent="0.2">
      <c r="A302" s="2" t="s">
        <v>111</v>
      </c>
      <c r="D302" s="4">
        <v>0.51100000000000001</v>
      </c>
      <c r="E302" s="4">
        <v>0.251</v>
      </c>
      <c r="F302" s="4">
        <v>0.32</v>
      </c>
      <c r="G302" s="4">
        <v>0.24399999999999999</v>
      </c>
      <c r="H302" s="4">
        <v>0.23799999999999999</v>
      </c>
      <c r="I302" s="4">
        <v>0.27300000000000002</v>
      </c>
      <c r="J302" s="4">
        <v>0.158</v>
      </c>
      <c r="K302" s="4">
        <v>0.17299999999999999</v>
      </c>
      <c r="L302" s="4">
        <v>0.19900000000000001</v>
      </c>
      <c r="M302" s="4">
        <v>0.2</v>
      </c>
      <c r="N302" s="4">
        <v>0.19400000000000001</v>
      </c>
      <c r="O302" s="4">
        <v>0.184</v>
      </c>
      <c r="P302" s="4">
        <v>0.39100000000000001</v>
      </c>
      <c r="Q302" s="4"/>
      <c r="R302" s="4"/>
      <c r="S302" s="4"/>
    </row>
    <row r="303" spans="1:19" hidden="1" x14ac:dyDescent="0.2">
      <c r="A303" s="2" t="s">
        <v>112</v>
      </c>
      <c r="D303" s="4">
        <v>0.36099999999999999</v>
      </c>
      <c r="E303" s="4">
        <v>0.30199999999999999</v>
      </c>
      <c r="F303" s="4">
        <v>0.29099999999999998</v>
      </c>
      <c r="G303" s="4">
        <v>0.315</v>
      </c>
      <c r="H303" s="4">
        <v>0.35899999999999999</v>
      </c>
      <c r="I303" s="4">
        <v>0.35099999999999998</v>
      </c>
      <c r="J303" s="4">
        <v>0.34699999999999998</v>
      </c>
      <c r="K303" s="4">
        <v>0.34799999999999998</v>
      </c>
      <c r="L303" s="4">
        <v>0.30599999999999999</v>
      </c>
      <c r="M303" s="4">
        <v>0.29199999999999998</v>
      </c>
      <c r="N303" s="4">
        <v>0.33200000000000002</v>
      </c>
      <c r="O303" s="4">
        <v>0.36599999999999999</v>
      </c>
      <c r="P303" s="4">
        <v>0.28699999999999998</v>
      </c>
      <c r="Q303" s="4"/>
      <c r="R303" s="4"/>
      <c r="S303" s="4"/>
    </row>
    <row r="304" spans="1:19" hidden="1" x14ac:dyDescent="0.2">
      <c r="A304" s="2" t="s">
        <v>113</v>
      </c>
      <c r="D304" s="4">
        <v>5.8000000000000003E-2</v>
      </c>
      <c r="E304" s="4">
        <v>0.24299999999999999</v>
      </c>
      <c r="F304" s="4">
        <v>0.156</v>
      </c>
      <c r="G304" s="4">
        <v>0.27700000000000002</v>
      </c>
      <c r="H304" s="4">
        <v>0.30399999999999999</v>
      </c>
      <c r="I304" s="4">
        <v>0.249</v>
      </c>
      <c r="J304" s="4">
        <v>0.27200000000000002</v>
      </c>
      <c r="K304" s="4">
        <v>0.255</v>
      </c>
      <c r="L304" s="4">
        <v>0.30499999999999999</v>
      </c>
      <c r="M304" s="4">
        <v>0.27600000000000002</v>
      </c>
      <c r="N304" s="4">
        <v>0.24399999999999999</v>
      </c>
      <c r="O304" s="4">
        <v>0.22500000000000001</v>
      </c>
      <c r="P304" s="4">
        <v>0.113</v>
      </c>
      <c r="Q304" s="4"/>
      <c r="R304" s="4"/>
      <c r="S304" s="4"/>
    </row>
    <row r="305" spans="1:19" hidden="1" x14ac:dyDescent="0.2">
      <c r="D305" s="4"/>
      <c r="E305" s="4"/>
      <c r="F305" s="4"/>
      <c r="G305" s="4"/>
      <c r="J305" s="4"/>
      <c r="K305" s="4"/>
      <c r="L305" s="4"/>
      <c r="M305" s="4"/>
      <c r="N305" s="4"/>
      <c r="O305" s="4"/>
      <c r="P305" s="4"/>
      <c r="Q305" s="4"/>
      <c r="R305" s="4"/>
      <c r="S305" s="4"/>
    </row>
    <row r="306" spans="1:19" hidden="1" x14ac:dyDescent="0.2">
      <c r="A306" s="2" t="s">
        <v>99</v>
      </c>
      <c r="D306" s="4"/>
      <c r="E306" s="4"/>
      <c r="F306" s="4"/>
      <c r="G306" s="4"/>
      <c r="J306" s="4"/>
      <c r="K306" s="4"/>
      <c r="L306" s="4"/>
      <c r="M306" s="4"/>
      <c r="N306" s="4"/>
      <c r="O306" s="4"/>
      <c r="P306" s="4"/>
      <c r="Q306" s="4"/>
      <c r="R306" s="4"/>
      <c r="S306" s="4"/>
    </row>
    <row r="307" spans="1:19" hidden="1" x14ac:dyDescent="0.2">
      <c r="A307" s="2" t="s">
        <v>110</v>
      </c>
      <c r="D307" s="4"/>
      <c r="E307" s="4"/>
      <c r="F307" s="4"/>
      <c r="G307" s="4"/>
      <c r="H307" s="4">
        <v>0.152</v>
      </c>
      <c r="I307" s="4">
        <v>0.18099999999999999</v>
      </c>
      <c r="J307" s="4">
        <v>0.20699999999999999</v>
      </c>
      <c r="K307" s="4">
        <v>0.20699999999999999</v>
      </c>
      <c r="L307" s="4">
        <v>0.17499999999999999</v>
      </c>
      <c r="M307" s="4">
        <v>0.21199999999999999</v>
      </c>
      <c r="N307" s="4">
        <v>0.21199999999999999</v>
      </c>
      <c r="O307" s="4">
        <v>0.2</v>
      </c>
      <c r="P307" s="4">
        <v>0.17899999999999999</v>
      </c>
      <c r="Q307" s="4"/>
      <c r="R307" s="4"/>
      <c r="S307" s="4"/>
    </row>
    <row r="308" spans="1:19" hidden="1" x14ac:dyDescent="0.2">
      <c r="A308" s="2" t="s">
        <v>111</v>
      </c>
      <c r="D308" s="4"/>
      <c r="E308" s="4"/>
      <c r="F308" s="4"/>
      <c r="G308" s="4"/>
      <c r="H308" s="4">
        <v>0.151</v>
      </c>
      <c r="I308" s="4">
        <v>0.16200000000000001</v>
      </c>
      <c r="J308" s="4">
        <v>0.2</v>
      </c>
      <c r="K308" s="4">
        <v>0.2</v>
      </c>
      <c r="L308" s="4">
        <v>0.218</v>
      </c>
      <c r="M308" s="4">
        <v>0.246</v>
      </c>
      <c r="N308" s="4">
        <v>0.26100000000000001</v>
      </c>
      <c r="O308" s="4">
        <v>0.27700000000000002</v>
      </c>
      <c r="P308" s="4">
        <v>0.443</v>
      </c>
      <c r="Q308" s="4"/>
      <c r="R308" s="4"/>
      <c r="S308" s="4"/>
    </row>
    <row r="309" spans="1:19" hidden="1" x14ac:dyDescent="0.2">
      <c r="A309" s="2" t="s">
        <v>112</v>
      </c>
      <c r="D309" s="4"/>
      <c r="E309" s="4"/>
      <c r="F309" s="4"/>
      <c r="G309" s="4"/>
      <c r="H309" s="4">
        <v>0.47699999999999998</v>
      </c>
      <c r="I309" s="4">
        <v>0.443</v>
      </c>
      <c r="J309" s="4">
        <v>0.374</v>
      </c>
      <c r="K309" s="4">
        <v>0.34699999999999998</v>
      </c>
      <c r="L309" s="4">
        <v>0.41099999999999998</v>
      </c>
      <c r="M309" s="4">
        <v>0.38300000000000001</v>
      </c>
      <c r="N309" s="4">
        <v>0.36299999999999999</v>
      </c>
      <c r="O309" s="4">
        <v>0.36099999999999999</v>
      </c>
      <c r="P309" s="4">
        <v>0.28299999999999997</v>
      </c>
      <c r="Q309" s="4"/>
      <c r="R309" s="4"/>
      <c r="S309" s="4"/>
    </row>
    <row r="310" spans="1:19" hidden="1" x14ac:dyDescent="0.2">
      <c r="A310" s="2" t="s">
        <v>113</v>
      </c>
      <c r="D310" s="4"/>
      <c r="E310" s="4"/>
      <c r="F310" s="4"/>
      <c r="G310" s="4"/>
      <c r="H310" s="4">
        <v>0.221</v>
      </c>
      <c r="I310" s="4">
        <v>0.214</v>
      </c>
      <c r="J310" s="4">
        <v>0.219</v>
      </c>
      <c r="K310" s="4">
        <v>0.246</v>
      </c>
      <c r="L310" s="4">
        <v>0.19600000000000001</v>
      </c>
      <c r="M310" s="4">
        <v>0.159</v>
      </c>
      <c r="N310" s="4">
        <v>0.16500000000000001</v>
      </c>
      <c r="O310" s="4">
        <v>0.161</v>
      </c>
      <c r="P310" s="4">
        <v>9.5000000000000001E-2</v>
      </c>
      <c r="Q310" s="4"/>
      <c r="R310" s="4"/>
      <c r="S310" s="4"/>
    </row>
    <row r="311" spans="1:19" hidden="1" x14ac:dyDescent="0.2">
      <c r="A311" s="2" t="s">
        <v>100</v>
      </c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</row>
    <row r="312" spans="1:19" hidden="1" x14ac:dyDescent="0.2">
      <c r="A312" s="2" t="s">
        <v>110</v>
      </c>
      <c r="D312" s="4"/>
      <c r="E312" s="4"/>
      <c r="F312" s="4"/>
      <c r="G312" s="4"/>
      <c r="H312" s="4">
        <v>0.115</v>
      </c>
      <c r="I312" s="4">
        <v>0.13500000000000001</v>
      </c>
      <c r="J312" s="4">
        <v>0.16700000000000001</v>
      </c>
      <c r="K312" s="4">
        <v>0.16900000000000001</v>
      </c>
      <c r="L312" s="4">
        <v>0.14699999999999999</v>
      </c>
      <c r="M312" s="4">
        <v>0.14799999999999999</v>
      </c>
      <c r="N312" s="4">
        <v>0.16</v>
      </c>
      <c r="O312" s="4">
        <v>0.16800000000000001</v>
      </c>
      <c r="P312" s="4">
        <v>0.16700000000000001</v>
      </c>
      <c r="Q312" s="4"/>
      <c r="R312" s="4"/>
      <c r="S312" s="4"/>
    </row>
    <row r="313" spans="1:19" hidden="1" x14ac:dyDescent="0.2">
      <c r="A313" s="2" t="s">
        <v>111</v>
      </c>
      <c r="D313" s="4"/>
      <c r="E313" s="4"/>
      <c r="F313" s="4"/>
      <c r="G313" s="4"/>
      <c r="H313" s="4">
        <v>0.27300000000000002</v>
      </c>
      <c r="I313" s="4">
        <v>0.26800000000000002</v>
      </c>
      <c r="J313" s="4">
        <v>0.16600000000000001</v>
      </c>
      <c r="K313" s="4">
        <v>0.17899999999999999</v>
      </c>
      <c r="L313" s="4">
        <v>0.17799999999999999</v>
      </c>
      <c r="M313" s="4">
        <v>0.185</v>
      </c>
      <c r="N313" s="4">
        <v>0.161</v>
      </c>
      <c r="O313" s="4">
        <v>0.18</v>
      </c>
      <c r="P313" s="4">
        <v>0.40799999999999997</v>
      </c>
      <c r="Q313" s="4"/>
      <c r="R313" s="4"/>
      <c r="S313" s="4"/>
    </row>
    <row r="314" spans="1:19" hidden="1" x14ac:dyDescent="0.2">
      <c r="A314" s="2" t="s">
        <v>112</v>
      </c>
      <c r="D314" s="4"/>
      <c r="E314" s="4"/>
      <c r="F314" s="4"/>
      <c r="G314" s="4"/>
      <c r="H314" s="4">
        <v>0.35499999999999998</v>
      </c>
      <c r="I314" s="4">
        <v>0.37</v>
      </c>
      <c r="J314" s="4">
        <v>0.35499999999999998</v>
      </c>
      <c r="K314" s="4">
        <v>0.35499999999999998</v>
      </c>
      <c r="L314" s="4">
        <v>0.432</v>
      </c>
      <c r="M314" s="4">
        <v>0.501</v>
      </c>
      <c r="N314" s="4">
        <v>0.46600000000000003</v>
      </c>
      <c r="O314" s="4">
        <v>0.502</v>
      </c>
      <c r="P314" s="4">
        <v>0.315</v>
      </c>
      <c r="Q314" s="4"/>
      <c r="R314" s="4"/>
      <c r="S314" s="4"/>
    </row>
    <row r="315" spans="1:19" hidden="1" x14ac:dyDescent="0.2">
      <c r="A315" s="2" t="s">
        <v>113</v>
      </c>
      <c r="D315" s="4"/>
      <c r="E315" s="4"/>
      <c r="F315" s="4"/>
      <c r="G315" s="4"/>
      <c r="H315" s="4">
        <v>0.25800000000000001</v>
      </c>
      <c r="I315" s="4">
        <v>0.22800000000000001</v>
      </c>
      <c r="J315" s="4">
        <v>0.312</v>
      </c>
      <c r="K315" s="4">
        <v>0.29699999999999999</v>
      </c>
      <c r="L315" s="4">
        <v>0.24299999999999999</v>
      </c>
      <c r="M315" s="4">
        <v>0.16600000000000001</v>
      </c>
      <c r="N315" s="4">
        <v>0.21299999999999999</v>
      </c>
      <c r="O315" s="4">
        <v>0.15</v>
      </c>
      <c r="P315" s="4">
        <v>0.11</v>
      </c>
      <c r="Q315" s="4"/>
      <c r="R315" s="4"/>
      <c r="S315" s="4"/>
    </row>
    <row r="316" spans="1:19" hidden="1" x14ac:dyDescent="0.2">
      <c r="A316" s="2" t="s">
        <v>85</v>
      </c>
      <c r="D316" s="4"/>
      <c r="E316" s="4"/>
      <c r="J316" s="4"/>
      <c r="K316" s="4"/>
      <c r="L316" s="4"/>
      <c r="M316" s="4"/>
      <c r="N316" s="4"/>
      <c r="O316" s="4"/>
      <c r="P316" s="4"/>
      <c r="Q316" s="4"/>
      <c r="R316" s="4"/>
      <c r="S316" s="4"/>
    </row>
    <row r="317" spans="1:19" hidden="1" x14ac:dyDescent="0.2">
      <c r="A317" s="2" t="s">
        <v>110</v>
      </c>
      <c r="D317" s="4">
        <v>0.104</v>
      </c>
      <c r="E317" s="4">
        <v>0.224</v>
      </c>
      <c r="F317" s="4">
        <v>0.26900000000000002</v>
      </c>
      <c r="G317" s="4">
        <v>0.20899999999999999</v>
      </c>
      <c r="H317" s="4">
        <v>0.20599999999999999</v>
      </c>
      <c r="I317" s="4">
        <v>0.23100000000000001</v>
      </c>
      <c r="J317" s="4">
        <v>0.151</v>
      </c>
      <c r="K317" s="4">
        <v>0.153</v>
      </c>
      <c r="L317" s="4">
        <v>0.115</v>
      </c>
      <c r="M317" s="4">
        <v>0.128</v>
      </c>
      <c r="N317" s="4">
        <v>0.13</v>
      </c>
      <c r="O317" s="4">
        <v>0.127</v>
      </c>
      <c r="P317" s="4">
        <v>0.13800000000000001</v>
      </c>
      <c r="Q317" s="4"/>
      <c r="R317" s="4"/>
      <c r="S317" s="4"/>
    </row>
    <row r="318" spans="1:19" hidden="1" x14ac:dyDescent="0.2">
      <c r="A318" s="2" t="s">
        <v>111</v>
      </c>
      <c r="D318" s="4">
        <v>0.57699999999999996</v>
      </c>
      <c r="E318" s="4">
        <v>0.32800000000000001</v>
      </c>
      <c r="F318" s="4">
        <v>0.317</v>
      </c>
      <c r="G318" s="4">
        <v>0.27</v>
      </c>
      <c r="H318" s="4">
        <v>0.28399999999999997</v>
      </c>
      <c r="I318" s="4">
        <v>0.35099999999999998</v>
      </c>
      <c r="J318" s="4">
        <v>0.193</v>
      </c>
      <c r="K318" s="4">
        <v>0.17799999999999999</v>
      </c>
      <c r="L318" s="4">
        <v>0.17599999999999999</v>
      </c>
      <c r="M318" s="4">
        <v>0.191</v>
      </c>
      <c r="N318" s="4">
        <v>0.215</v>
      </c>
      <c r="O318" s="4">
        <v>0.20200000000000001</v>
      </c>
      <c r="P318" s="4">
        <v>0.216</v>
      </c>
      <c r="Q318" s="4"/>
      <c r="R318" s="4"/>
      <c r="S318" s="4"/>
    </row>
    <row r="319" spans="1:19" hidden="1" x14ac:dyDescent="0.2">
      <c r="A319" s="2" t="s">
        <v>112</v>
      </c>
      <c r="D319" s="4">
        <v>0.28499999999999998</v>
      </c>
      <c r="E319" s="4">
        <v>0.27500000000000002</v>
      </c>
      <c r="F319" s="4">
        <v>0.25900000000000001</v>
      </c>
      <c r="G319" s="4">
        <v>0.255</v>
      </c>
      <c r="H319" s="4">
        <v>0.29299999999999998</v>
      </c>
      <c r="I319" s="4">
        <v>0.26900000000000002</v>
      </c>
      <c r="J319" s="4">
        <v>0.249</v>
      </c>
      <c r="K319" s="4">
        <v>0.26100000000000001</v>
      </c>
      <c r="L319" s="4">
        <v>0.30099999999999999</v>
      </c>
      <c r="M319" s="4">
        <v>0.27600000000000002</v>
      </c>
      <c r="N319" s="4">
        <v>0.26400000000000001</v>
      </c>
      <c r="O319" s="4">
        <v>0.28000000000000003</v>
      </c>
      <c r="P319" s="4">
        <v>0.317</v>
      </c>
      <c r="Q319" s="4"/>
      <c r="R319" s="4"/>
      <c r="S319" s="4"/>
    </row>
    <row r="320" spans="1:19" hidden="1" x14ac:dyDescent="0.2">
      <c r="A320" s="2" t="s">
        <v>113</v>
      </c>
      <c r="D320" s="4">
        <v>3.4000000000000002E-2</v>
      </c>
      <c r="E320" s="4">
        <v>0.17299999999999999</v>
      </c>
      <c r="F320" s="4">
        <v>0.154</v>
      </c>
      <c r="G320" s="4">
        <v>0.26700000000000002</v>
      </c>
      <c r="H320" s="4">
        <v>0.217</v>
      </c>
      <c r="I320" s="4">
        <v>0.14799999999999999</v>
      </c>
      <c r="J320" s="4">
        <v>0.40799999999999997</v>
      </c>
      <c r="K320" s="4">
        <v>0.40799999999999997</v>
      </c>
      <c r="L320" s="4">
        <v>0.40799999999999997</v>
      </c>
      <c r="M320" s="4">
        <v>0.40500000000000003</v>
      </c>
      <c r="N320" s="4">
        <v>0.39100000000000001</v>
      </c>
      <c r="O320" s="4">
        <v>0.39100000000000001</v>
      </c>
      <c r="P320" s="4">
        <v>0.32900000000000001</v>
      </c>
      <c r="Q320" s="4"/>
      <c r="R320" s="4"/>
      <c r="S320" s="4"/>
    </row>
    <row r="321" spans="1:19" hidden="1" x14ac:dyDescent="0.2">
      <c r="J321" s="4"/>
      <c r="K321" s="4"/>
      <c r="L321" s="4"/>
      <c r="M321" s="4"/>
      <c r="N321" s="4"/>
      <c r="O321" s="4"/>
      <c r="P321" s="4"/>
      <c r="Q321" s="4"/>
      <c r="R321" s="4"/>
      <c r="S321" s="4"/>
    </row>
    <row r="322" spans="1:19" hidden="1" x14ac:dyDescent="0.2">
      <c r="A322" s="2" t="s">
        <v>87</v>
      </c>
      <c r="E322" s="4"/>
      <c r="J322" s="4"/>
      <c r="K322" s="4"/>
      <c r="L322" s="4"/>
      <c r="M322" s="4"/>
      <c r="N322" s="4"/>
      <c r="O322" s="4"/>
      <c r="P322" s="4"/>
      <c r="Q322" s="4"/>
      <c r="R322" s="4"/>
      <c r="S322" s="4"/>
    </row>
    <row r="323" spans="1:19" hidden="1" x14ac:dyDescent="0.2">
      <c r="A323" s="2" t="s">
        <v>110</v>
      </c>
      <c r="D323" s="4">
        <v>9.9000000000000005E-2</v>
      </c>
      <c r="E323" s="4">
        <v>0.216</v>
      </c>
      <c r="F323" s="4">
        <v>0.27100000000000002</v>
      </c>
      <c r="G323" s="4">
        <v>0.23300000000000001</v>
      </c>
      <c r="H323" s="4">
        <v>0.19400000000000001</v>
      </c>
      <c r="I323" s="4">
        <v>0.19400000000000001</v>
      </c>
      <c r="J323" s="4">
        <v>0.23300000000000001</v>
      </c>
      <c r="K323" s="4">
        <v>0.23400000000000001</v>
      </c>
      <c r="L323" s="4">
        <v>0.22900000000000001</v>
      </c>
      <c r="M323" s="4">
        <v>0.23699999999999999</v>
      </c>
      <c r="N323" s="4">
        <v>0.22</v>
      </c>
      <c r="O323" s="4">
        <v>0.252</v>
      </c>
      <c r="P323" s="4">
        <v>0.17399999999999999</v>
      </c>
      <c r="Q323" s="4"/>
      <c r="R323" s="4"/>
      <c r="S323" s="4"/>
    </row>
    <row r="324" spans="1:19" hidden="1" x14ac:dyDescent="0.2">
      <c r="A324" s="2" t="s">
        <v>111</v>
      </c>
      <c r="D324" s="4">
        <v>0.47199999999999998</v>
      </c>
      <c r="E324" s="4">
        <v>0.215</v>
      </c>
      <c r="F324" s="4">
        <v>0.187</v>
      </c>
      <c r="G324" s="4">
        <v>0.14099999999999999</v>
      </c>
      <c r="H324" s="4">
        <v>0.151</v>
      </c>
      <c r="I324" s="4">
        <v>0.13600000000000001</v>
      </c>
      <c r="J324" s="4">
        <v>0.18</v>
      </c>
      <c r="K324" s="4">
        <v>0.18</v>
      </c>
      <c r="L324" s="4">
        <v>0.182</v>
      </c>
      <c r="M324" s="4">
        <v>0.21299999999999999</v>
      </c>
      <c r="N324" s="4">
        <v>0.23699999999999999</v>
      </c>
      <c r="O324" s="4">
        <v>0.16900000000000001</v>
      </c>
      <c r="P324" s="4">
        <v>0.41899999999999998</v>
      </c>
      <c r="Q324" s="4"/>
      <c r="R324" s="4"/>
      <c r="S324" s="4"/>
    </row>
    <row r="325" spans="1:19" hidden="1" x14ac:dyDescent="0.2">
      <c r="A325" s="2" t="s">
        <v>112</v>
      </c>
      <c r="D325" s="4">
        <v>0.36899999999999999</v>
      </c>
      <c r="E325" s="4">
        <v>0.32100000000000001</v>
      </c>
      <c r="F325" s="4">
        <v>0.34499999999999997</v>
      </c>
      <c r="G325" s="4">
        <v>0.35</v>
      </c>
      <c r="H325" s="4">
        <v>0.40100000000000002</v>
      </c>
      <c r="I325" s="4">
        <v>0.46300000000000002</v>
      </c>
      <c r="J325" s="4">
        <v>0.246</v>
      </c>
      <c r="K325" s="4">
        <v>0.23</v>
      </c>
      <c r="L325" s="4">
        <v>0.19400000000000001</v>
      </c>
      <c r="M325" s="4">
        <v>0.218</v>
      </c>
      <c r="N325" s="4">
        <v>0.224</v>
      </c>
      <c r="O325" s="4">
        <v>0.18</v>
      </c>
      <c r="P325" s="4">
        <v>0.32200000000000001</v>
      </c>
      <c r="Q325" s="4"/>
      <c r="R325" s="4"/>
      <c r="S325" s="4"/>
    </row>
    <row r="326" spans="1:19" hidden="1" x14ac:dyDescent="0.2">
      <c r="A326" s="2" t="s">
        <v>113</v>
      </c>
      <c r="D326" s="4">
        <v>0.06</v>
      </c>
      <c r="E326" s="4">
        <v>0.249</v>
      </c>
      <c r="F326" s="4">
        <v>0.19700000000000001</v>
      </c>
      <c r="G326" s="4">
        <v>0.27700000000000002</v>
      </c>
      <c r="H326" s="4">
        <v>0.254</v>
      </c>
      <c r="I326" s="4">
        <v>0.20799999999999999</v>
      </c>
      <c r="J326" s="4">
        <v>0.34100000000000003</v>
      </c>
      <c r="K326" s="4">
        <v>0.35599999999999998</v>
      </c>
      <c r="L326" s="4">
        <v>0.39500000000000002</v>
      </c>
      <c r="M326" s="4">
        <v>0.33100000000000002</v>
      </c>
      <c r="N326" s="4">
        <v>0.31900000000000001</v>
      </c>
      <c r="O326" s="4">
        <v>0.39800000000000002</v>
      </c>
      <c r="P326" s="4">
        <v>8.5000000000000006E-2</v>
      </c>
      <c r="Q326" s="4"/>
      <c r="R326" s="4"/>
      <c r="S326" s="4"/>
    </row>
    <row r="327" spans="1:19" hidden="1" x14ac:dyDescent="0.2">
      <c r="A327" s="2" t="s">
        <v>86</v>
      </c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</row>
    <row r="328" spans="1:19" hidden="1" x14ac:dyDescent="0.2">
      <c r="A328" s="2" t="s">
        <v>110</v>
      </c>
      <c r="D328" s="4">
        <v>8.3000000000000004E-2</v>
      </c>
      <c r="E328" s="4">
        <v>0.19900000000000001</v>
      </c>
      <c r="F328" s="4">
        <v>0.254</v>
      </c>
      <c r="G328" s="4">
        <v>0.17699999999999999</v>
      </c>
      <c r="H328" s="4">
        <v>0.13100000000000001</v>
      </c>
      <c r="I328" s="4">
        <v>0.11600000000000001</v>
      </c>
      <c r="J328" s="4">
        <v>0.158</v>
      </c>
      <c r="K328" s="4">
        <v>0.155</v>
      </c>
      <c r="L328" s="4">
        <v>0.121</v>
      </c>
      <c r="M328" s="4">
        <v>0.13500000000000001</v>
      </c>
      <c r="N328" s="4">
        <v>0.13700000000000001</v>
      </c>
      <c r="O328" s="4">
        <v>0.14299999999999999</v>
      </c>
      <c r="P328" s="4">
        <v>0.14399999999999999</v>
      </c>
      <c r="Q328" s="4"/>
      <c r="R328" s="4"/>
      <c r="S328" s="4"/>
    </row>
    <row r="329" spans="1:19" hidden="1" x14ac:dyDescent="0.2">
      <c r="A329" s="2" t="s">
        <v>111</v>
      </c>
      <c r="D329" s="4">
        <v>0.48799999999999999</v>
      </c>
      <c r="E329" s="4">
        <v>0.28799999999999998</v>
      </c>
      <c r="F329" s="4">
        <v>0.30099999999999999</v>
      </c>
      <c r="G329" s="4">
        <v>0.22800000000000001</v>
      </c>
      <c r="H329" s="4">
        <v>0.28000000000000003</v>
      </c>
      <c r="I329" s="4">
        <v>0.27800000000000002</v>
      </c>
      <c r="J329" s="4">
        <v>0.19400000000000001</v>
      </c>
      <c r="K329" s="4">
        <v>0.19800000000000001</v>
      </c>
      <c r="L329" s="4">
        <v>0.217</v>
      </c>
      <c r="M329" s="4">
        <v>0.22600000000000001</v>
      </c>
      <c r="N329" s="4">
        <v>0.23</v>
      </c>
      <c r="O329" s="4">
        <v>0.23200000000000001</v>
      </c>
      <c r="P329" s="4">
        <v>0.442</v>
      </c>
      <c r="Q329" s="4"/>
      <c r="R329" s="4"/>
      <c r="S329" s="4"/>
    </row>
    <row r="330" spans="1:19" hidden="1" x14ac:dyDescent="0.2">
      <c r="A330" s="2" t="s">
        <v>112</v>
      </c>
      <c r="D330" s="4">
        <v>0.375</v>
      </c>
      <c r="E330" s="4">
        <v>0.307</v>
      </c>
      <c r="F330" s="4">
        <v>0.26500000000000001</v>
      </c>
      <c r="G330" s="4">
        <v>0.30499999999999999</v>
      </c>
      <c r="H330" s="4">
        <v>0.32600000000000001</v>
      </c>
      <c r="I330" s="4">
        <v>0.36899999999999999</v>
      </c>
      <c r="J330" s="4">
        <v>0.38400000000000001</v>
      </c>
      <c r="K330" s="4">
        <v>0.41399999999999998</v>
      </c>
      <c r="L330" s="4">
        <v>0.42899999999999999</v>
      </c>
      <c r="M330" s="4">
        <v>0.435</v>
      </c>
      <c r="N330" s="4">
        <v>0.443</v>
      </c>
      <c r="O330" s="4">
        <v>0.495</v>
      </c>
      <c r="P330" s="4">
        <v>0.29199999999999998</v>
      </c>
      <c r="Q330" s="4"/>
      <c r="R330" s="4"/>
      <c r="S330" s="4"/>
    </row>
    <row r="331" spans="1:19" hidden="1" x14ac:dyDescent="0.2">
      <c r="A331" s="2" t="s">
        <v>113</v>
      </c>
      <c r="D331" s="4">
        <v>5.5E-2</v>
      </c>
      <c r="E331" s="4">
        <v>0.20499999999999999</v>
      </c>
      <c r="F331" s="4">
        <v>0.18</v>
      </c>
      <c r="G331" s="4">
        <v>0.28999999999999998</v>
      </c>
      <c r="H331" s="4">
        <v>0.26300000000000001</v>
      </c>
      <c r="I331" s="4">
        <v>0.23699999999999999</v>
      </c>
      <c r="J331" s="4">
        <v>0.26300000000000001</v>
      </c>
      <c r="K331" s="4">
        <v>0.23300000000000001</v>
      </c>
      <c r="L331" s="4">
        <v>0.23200000000000001</v>
      </c>
      <c r="M331" s="4">
        <v>0.20399999999999999</v>
      </c>
      <c r="N331" s="4">
        <v>0.191</v>
      </c>
      <c r="O331" s="4">
        <v>0.13</v>
      </c>
      <c r="P331" s="4">
        <v>0.122</v>
      </c>
      <c r="Q331" s="4"/>
      <c r="R331" s="4"/>
      <c r="S331" s="4"/>
    </row>
    <row r="332" spans="1:19" hidden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4"/>
      <c r="M332" s="4"/>
      <c r="N332" s="4"/>
      <c r="O332" s="4"/>
      <c r="P332" s="4"/>
      <c r="Q332" s="4"/>
      <c r="R332" s="4"/>
      <c r="S332" s="4"/>
    </row>
    <row r="333" spans="1:19" hidden="1" x14ac:dyDescent="0.2">
      <c r="A333" s="2" t="s">
        <v>101</v>
      </c>
      <c r="C333" s="1"/>
      <c r="D333" s="1"/>
      <c r="E333" s="4"/>
      <c r="L333" s="4"/>
      <c r="M333" s="4"/>
      <c r="N333" s="4"/>
      <c r="O333" s="4"/>
      <c r="P333" s="4"/>
      <c r="Q333" s="4"/>
      <c r="R333" s="4"/>
      <c r="S333" s="4"/>
    </row>
    <row r="334" spans="1:19" hidden="1" x14ac:dyDescent="0.2">
      <c r="A334" s="2" t="s">
        <v>110</v>
      </c>
      <c r="C334" s="1"/>
      <c r="D334" s="1"/>
      <c r="E334" s="4"/>
      <c r="H334" s="4">
        <v>0.18</v>
      </c>
      <c r="I334" s="4">
        <v>0.20699999999999999</v>
      </c>
      <c r="J334" s="4">
        <v>0.152</v>
      </c>
      <c r="K334" s="4">
        <v>0.14099999999999999</v>
      </c>
      <c r="L334" s="4">
        <v>0.11</v>
      </c>
      <c r="M334" s="4">
        <v>0.13900000000000001</v>
      </c>
      <c r="N334" s="4">
        <v>0.14299999999999999</v>
      </c>
      <c r="O334" s="4">
        <v>0.13400000000000001</v>
      </c>
      <c r="P334" s="4">
        <v>0.14299999999999999</v>
      </c>
      <c r="Q334" s="4"/>
      <c r="R334" s="4"/>
      <c r="S334" s="4"/>
    </row>
    <row r="335" spans="1:19" hidden="1" x14ac:dyDescent="0.2">
      <c r="A335" s="2" t="s">
        <v>111</v>
      </c>
      <c r="C335" s="1"/>
      <c r="D335" s="1"/>
      <c r="E335" s="4"/>
      <c r="H335" s="4">
        <v>0.16500000000000001</v>
      </c>
      <c r="I335" s="4">
        <v>0.152</v>
      </c>
      <c r="J335" s="4">
        <v>0.20499999999999999</v>
      </c>
      <c r="K335" s="4">
        <v>0.182</v>
      </c>
      <c r="L335" s="4">
        <v>0.20799999999999999</v>
      </c>
      <c r="M335" s="4">
        <v>0.21099999999999999</v>
      </c>
      <c r="N335" s="4">
        <v>0.23200000000000001</v>
      </c>
      <c r="O335" s="4">
        <v>0.20799999999999999</v>
      </c>
      <c r="P335" s="4">
        <v>0.47699999999999998</v>
      </c>
      <c r="Q335" s="4"/>
      <c r="R335" s="4"/>
      <c r="S335" s="4"/>
    </row>
    <row r="336" spans="1:19" hidden="1" x14ac:dyDescent="0.2">
      <c r="A336" s="2" t="s">
        <v>112</v>
      </c>
      <c r="C336" s="1"/>
      <c r="D336" s="1"/>
      <c r="E336" s="4"/>
      <c r="H336" s="4">
        <v>0.39300000000000002</v>
      </c>
      <c r="I336" s="4">
        <v>0.432</v>
      </c>
      <c r="J336" s="4">
        <v>0.32900000000000001</v>
      </c>
      <c r="K336" s="4">
        <v>0.35699999999999998</v>
      </c>
      <c r="L336" s="4">
        <v>0.317</v>
      </c>
      <c r="M336" s="4">
        <v>0.34399999999999997</v>
      </c>
      <c r="N336" s="4">
        <v>0.36</v>
      </c>
      <c r="O336" s="4">
        <v>0.41199999999999998</v>
      </c>
      <c r="P336" s="4">
        <v>0.28699999999999998</v>
      </c>
      <c r="Q336" s="4"/>
      <c r="R336" s="4"/>
      <c r="S336" s="4"/>
    </row>
    <row r="337" spans="1:19" hidden="1" x14ac:dyDescent="0.2">
      <c r="A337" s="2" t="s">
        <v>113</v>
      </c>
      <c r="C337" s="1"/>
      <c r="D337" s="1"/>
      <c r="E337" s="4"/>
      <c r="H337" s="4">
        <v>0.26200000000000001</v>
      </c>
      <c r="I337" s="4">
        <v>0.20899999999999999</v>
      </c>
      <c r="J337" s="4">
        <v>0.314</v>
      </c>
      <c r="K337" s="4">
        <v>0.32</v>
      </c>
      <c r="L337" s="4">
        <v>0.36599999999999999</v>
      </c>
      <c r="M337" s="4">
        <v>0.30599999999999999</v>
      </c>
      <c r="N337" s="4">
        <v>0.26500000000000001</v>
      </c>
      <c r="O337" s="4">
        <v>0.246</v>
      </c>
      <c r="P337" s="4">
        <v>9.2999999999999999E-2</v>
      </c>
      <c r="Q337" s="4"/>
      <c r="R337" s="4"/>
      <c r="S337" s="4"/>
    </row>
    <row r="338" spans="1:19" hidden="1" x14ac:dyDescent="0.2">
      <c r="C338" s="1"/>
      <c r="D338" s="1"/>
      <c r="E338" s="4"/>
      <c r="H338" s="4"/>
      <c r="I338" s="4"/>
      <c r="J338" s="4"/>
      <c r="K338" s="4"/>
      <c r="N338" s="4"/>
      <c r="O338" s="4"/>
      <c r="P338" s="4"/>
      <c r="Q338" s="4"/>
      <c r="R338" s="4"/>
      <c r="S338" s="4"/>
    </row>
    <row r="339" spans="1:19" hidden="1" x14ac:dyDescent="0.2">
      <c r="C339" s="1"/>
      <c r="D339" s="1"/>
      <c r="E339" s="4"/>
      <c r="H339" s="4"/>
      <c r="I339" s="4"/>
      <c r="J339" s="4"/>
      <c r="K339" s="4"/>
    </row>
    <row r="340" spans="1:19" hidden="1" x14ac:dyDescent="0.2">
      <c r="C340" s="1"/>
      <c r="D340" s="1"/>
      <c r="E340" s="4"/>
      <c r="H340" s="4"/>
      <c r="I340" s="4"/>
      <c r="J340" s="4"/>
      <c r="K340" s="4"/>
    </row>
    <row r="341" spans="1:19" hidden="1" x14ac:dyDescent="0.2">
      <c r="A341" s="1" t="s">
        <v>10</v>
      </c>
      <c r="B341" s="1"/>
      <c r="C341" s="1"/>
      <c r="D341" s="1">
        <v>2002</v>
      </c>
      <c r="E341" s="1">
        <v>2003</v>
      </c>
      <c r="F341" s="1">
        <v>2004</v>
      </c>
      <c r="G341" s="1">
        <v>2005</v>
      </c>
      <c r="H341" s="1">
        <v>2006</v>
      </c>
      <c r="I341" s="1">
        <v>2007</v>
      </c>
      <c r="J341" s="1">
        <v>2008</v>
      </c>
      <c r="K341" s="1">
        <v>2009</v>
      </c>
      <c r="L341" s="1">
        <v>2010</v>
      </c>
      <c r="M341" s="1">
        <v>2011</v>
      </c>
      <c r="N341" s="1">
        <v>2012</v>
      </c>
      <c r="O341" s="1">
        <v>2013</v>
      </c>
      <c r="P341" s="1">
        <v>2014</v>
      </c>
      <c r="Q341" s="1">
        <v>2015</v>
      </c>
      <c r="R341" s="1">
        <v>2015</v>
      </c>
      <c r="S341" s="1"/>
    </row>
    <row r="342" spans="1:19" hidden="1" x14ac:dyDescent="0.2">
      <c r="C342" s="1"/>
      <c r="D342" s="1"/>
      <c r="E342" s="4"/>
      <c r="H342" s="4"/>
      <c r="I342" s="4"/>
      <c r="J342" s="4"/>
      <c r="K342" s="4"/>
      <c r="N342" s="1"/>
      <c r="O342" s="1"/>
      <c r="P342" s="1"/>
      <c r="Q342" s="1"/>
      <c r="R342" s="1"/>
      <c r="S342" s="1"/>
    </row>
    <row r="343" spans="1:19" hidden="1" x14ac:dyDescent="0.2">
      <c r="A343" s="2" t="s">
        <v>102</v>
      </c>
      <c r="C343" s="1"/>
      <c r="D343" s="1"/>
      <c r="E343" s="4"/>
      <c r="H343" s="4"/>
      <c r="I343" s="4"/>
      <c r="J343" s="4"/>
      <c r="K343" s="4"/>
    </row>
    <row r="344" spans="1:19" hidden="1" x14ac:dyDescent="0.2">
      <c r="A344" s="2" t="s">
        <v>110</v>
      </c>
      <c r="C344" s="1"/>
      <c r="D344" s="1"/>
      <c r="E344" s="4"/>
      <c r="H344" s="4">
        <v>0.111</v>
      </c>
      <c r="I344" s="4">
        <v>0.129</v>
      </c>
      <c r="J344" s="4">
        <v>0.13300000000000001</v>
      </c>
      <c r="K344" s="4">
        <v>0.13700000000000001</v>
      </c>
      <c r="L344" s="4">
        <v>0.113</v>
      </c>
      <c r="M344" s="4">
        <v>0.11899999999999999</v>
      </c>
      <c r="N344" s="4">
        <v>0.112</v>
      </c>
      <c r="O344" s="4">
        <v>0.113</v>
      </c>
      <c r="P344" s="4">
        <v>0.13200000000000001</v>
      </c>
      <c r="Q344" s="4"/>
      <c r="R344" s="4"/>
      <c r="S344" s="4"/>
    </row>
    <row r="345" spans="1:19" hidden="1" x14ac:dyDescent="0.2">
      <c r="A345" s="2" t="s">
        <v>111</v>
      </c>
      <c r="C345" s="1"/>
      <c r="D345" s="1"/>
      <c r="E345" s="4"/>
      <c r="H345" s="4">
        <v>0.249</v>
      </c>
      <c r="I345" s="4">
        <v>0.307</v>
      </c>
      <c r="J345" s="4">
        <v>0.16700000000000001</v>
      </c>
      <c r="K345" s="4">
        <v>0.152</v>
      </c>
      <c r="L345" s="4">
        <v>0.13600000000000001</v>
      </c>
      <c r="M345" s="4">
        <v>0.14699999999999999</v>
      </c>
      <c r="N345" s="4">
        <v>0.14799999999999999</v>
      </c>
      <c r="O345" s="4">
        <v>0.14799999999999999</v>
      </c>
      <c r="P345" s="4">
        <v>0.45200000000000001</v>
      </c>
      <c r="Q345" s="4"/>
      <c r="R345" s="4"/>
      <c r="S345" s="4"/>
    </row>
    <row r="346" spans="1:19" hidden="1" x14ac:dyDescent="0.2">
      <c r="A346" s="2" t="s">
        <v>112</v>
      </c>
      <c r="C346" s="1"/>
      <c r="D346" s="1"/>
      <c r="E346" s="4"/>
      <c r="H346" s="4">
        <v>0.36399999999999999</v>
      </c>
      <c r="I346" s="4">
        <v>0.35399999999999998</v>
      </c>
      <c r="J346" s="4">
        <v>0.34799999999999998</v>
      </c>
      <c r="K346" s="4">
        <v>0.32800000000000001</v>
      </c>
      <c r="L346" s="4">
        <v>0.312</v>
      </c>
      <c r="M346" s="4">
        <v>0.36299999999999999</v>
      </c>
      <c r="N346" s="4">
        <v>0.36599999999999999</v>
      </c>
      <c r="O346" s="4">
        <v>0.35399999999999998</v>
      </c>
      <c r="P346" s="4">
        <v>0.30499999999999999</v>
      </c>
      <c r="Q346" s="4"/>
      <c r="R346" s="4"/>
      <c r="S346" s="4"/>
    </row>
    <row r="347" spans="1:19" hidden="1" x14ac:dyDescent="0.2">
      <c r="A347" s="2" t="s">
        <v>113</v>
      </c>
      <c r="C347" s="1"/>
      <c r="D347" s="1"/>
      <c r="E347" s="4"/>
      <c r="H347" s="4">
        <v>0.27500000000000002</v>
      </c>
      <c r="I347" s="4">
        <v>0.21</v>
      </c>
      <c r="J347" s="4">
        <v>0.35299999999999998</v>
      </c>
      <c r="K347" s="4">
        <v>0.38300000000000001</v>
      </c>
      <c r="L347" s="4">
        <v>0.44</v>
      </c>
      <c r="M347" s="4">
        <v>0.371</v>
      </c>
      <c r="N347" s="4">
        <v>0.374</v>
      </c>
      <c r="O347" s="4">
        <v>0.38400000000000001</v>
      </c>
      <c r="P347" s="4">
        <v>0.111</v>
      </c>
      <c r="Q347" s="4"/>
      <c r="R347" s="4"/>
      <c r="S347" s="4"/>
    </row>
    <row r="348" spans="1:19" ht="8.25" hidden="1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4"/>
      <c r="K348" s="4"/>
      <c r="L348" s="4"/>
      <c r="M348" s="4"/>
      <c r="N348" s="4"/>
      <c r="O348" s="4"/>
      <c r="P348" s="4"/>
      <c r="Q348" s="4"/>
      <c r="R348" s="4"/>
      <c r="S348" s="4"/>
    </row>
    <row r="349" spans="1:19" hidden="1" x14ac:dyDescent="0.2">
      <c r="A349" s="2" t="s">
        <v>103</v>
      </c>
      <c r="C349" s="1"/>
      <c r="D349" s="1"/>
      <c r="E349" s="4"/>
      <c r="J349" s="4"/>
      <c r="K349" s="4"/>
      <c r="L349" s="4"/>
      <c r="M349" s="4"/>
      <c r="N349" s="4"/>
      <c r="O349" s="4"/>
      <c r="P349" s="4"/>
      <c r="Q349" s="4"/>
      <c r="R349" s="4"/>
      <c r="S349" s="4"/>
    </row>
    <row r="350" spans="1:19" hidden="1" x14ac:dyDescent="0.2">
      <c r="A350" s="2" t="s">
        <v>110</v>
      </c>
      <c r="C350" s="1"/>
      <c r="D350" s="1"/>
      <c r="E350" s="4"/>
      <c r="H350" s="4">
        <v>0.19800000000000001</v>
      </c>
      <c r="I350" s="4">
        <v>0.20599999999999999</v>
      </c>
      <c r="J350" s="4">
        <v>0.155</v>
      </c>
      <c r="K350" s="4">
        <v>0.151</v>
      </c>
      <c r="L350" s="4">
        <v>0.156</v>
      </c>
      <c r="M350" s="4">
        <v>0.151</v>
      </c>
      <c r="N350" s="4">
        <v>0.14000000000000001</v>
      </c>
      <c r="O350" s="4">
        <v>0.152</v>
      </c>
      <c r="P350" s="4">
        <v>0.27600000000000002</v>
      </c>
      <c r="Q350" s="4"/>
      <c r="R350" s="4"/>
      <c r="S350" s="4"/>
    </row>
    <row r="351" spans="1:19" hidden="1" x14ac:dyDescent="0.2">
      <c r="A351" s="2" t="s">
        <v>111</v>
      </c>
      <c r="C351" s="1"/>
      <c r="D351" s="1"/>
      <c r="E351" s="4"/>
      <c r="H351" s="4">
        <v>0.13600000000000001</v>
      </c>
      <c r="I351" s="4">
        <v>0.155</v>
      </c>
      <c r="J351" s="4">
        <v>0.23499999999999999</v>
      </c>
      <c r="K351" s="4">
        <v>0.19600000000000001</v>
      </c>
      <c r="L351" s="4">
        <v>0.154</v>
      </c>
      <c r="M351" s="4">
        <v>0.20499999999999999</v>
      </c>
      <c r="N351" s="4">
        <v>0.20899999999999999</v>
      </c>
      <c r="O351" s="4">
        <v>0.22800000000000001</v>
      </c>
      <c r="P351" s="4">
        <v>0.34</v>
      </c>
      <c r="Q351" s="4"/>
      <c r="R351" s="4"/>
      <c r="S351" s="4"/>
    </row>
    <row r="352" spans="1:19" hidden="1" x14ac:dyDescent="0.2">
      <c r="A352" s="2" t="s">
        <v>112</v>
      </c>
      <c r="C352" s="1"/>
      <c r="D352" s="1"/>
      <c r="E352" s="4"/>
      <c r="H352" s="4">
        <v>0.44700000000000001</v>
      </c>
      <c r="I352" s="4">
        <v>0.433</v>
      </c>
      <c r="J352" s="4">
        <v>0.33700000000000002</v>
      </c>
      <c r="K352" s="4">
        <v>0.41499999999999998</v>
      </c>
      <c r="L352" s="4">
        <v>0.36299999999999999</v>
      </c>
      <c r="M352" s="4">
        <v>0.39300000000000002</v>
      </c>
      <c r="N352" s="4">
        <v>0.38800000000000001</v>
      </c>
      <c r="O352" s="4">
        <v>0.46700000000000003</v>
      </c>
      <c r="P352" s="4">
        <v>0.224</v>
      </c>
      <c r="Q352" s="4"/>
      <c r="R352" s="4"/>
      <c r="S352" s="4"/>
    </row>
    <row r="353" spans="1:19" hidden="1" x14ac:dyDescent="0.2">
      <c r="A353" s="2" t="s">
        <v>113</v>
      </c>
      <c r="C353" s="1"/>
      <c r="D353" s="1"/>
      <c r="E353" s="4"/>
      <c r="H353" s="4">
        <v>0.219</v>
      </c>
      <c r="I353" s="4">
        <v>0.20599999999999999</v>
      </c>
      <c r="J353" s="4">
        <v>0.27300000000000002</v>
      </c>
      <c r="K353" s="4">
        <v>0.23899999999999999</v>
      </c>
      <c r="L353" s="4">
        <v>0.32700000000000001</v>
      </c>
      <c r="M353" s="4">
        <v>0.25</v>
      </c>
      <c r="N353" s="4">
        <v>0.26300000000000001</v>
      </c>
      <c r="O353" s="4">
        <v>0.153</v>
      </c>
      <c r="P353" s="4">
        <v>0.159</v>
      </c>
      <c r="Q353" s="4"/>
      <c r="R353" s="4"/>
      <c r="S353" s="4"/>
    </row>
    <row r="354" spans="1:19" hidden="1" x14ac:dyDescent="0.2">
      <c r="A354" s="2" t="s">
        <v>104</v>
      </c>
      <c r="C354" s="1"/>
      <c r="D354" s="1"/>
      <c r="E354" s="4"/>
      <c r="L354" s="4"/>
      <c r="M354" s="4"/>
    </row>
    <row r="355" spans="1:19" hidden="1" x14ac:dyDescent="0.2">
      <c r="A355" s="2" t="s">
        <v>110</v>
      </c>
      <c r="C355" s="1"/>
      <c r="D355" s="1"/>
      <c r="E355" s="4"/>
      <c r="H355" s="4">
        <v>0.13</v>
      </c>
      <c r="I355" s="4">
        <v>0.14599999999999999</v>
      </c>
      <c r="J355" s="4">
        <v>0.16</v>
      </c>
      <c r="K355" s="4">
        <v>0.155</v>
      </c>
      <c r="L355" s="4">
        <v>0.14499999999999999</v>
      </c>
      <c r="M355" s="4">
        <v>0.152</v>
      </c>
      <c r="N355" s="4">
        <v>0.14199999999999999</v>
      </c>
      <c r="O355" s="4">
        <v>0.15</v>
      </c>
      <c r="P355" s="4">
        <v>0.27</v>
      </c>
      <c r="Q355" s="4"/>
      <c r="R355" s="4"/>
      <c r="S355" s="4"/>
    </row>
    <row r="356" spans="1:19" hidden="1" x14ac:dyDescent="0.2">
      <c r="A356" s="2" t="s">
        <v>111</v>
      </c>
      <c r="C356" s="1"/>
      <c r="D356" s="1"/>
      <c r="E356" s="4"/>
      <c r="H356" s="4">
        <v>0.26100000000000001</v>
      </c>
      <c r="I356" s="4">
        <v>0.27400000000000002</v>
      </c>
      <c r="J356" s="4">
        <v>0.155</v>
      </c>
      <c r="K356" s="4">
        <v>0.14499999999999999</v>
      </c>
      <c r="L356" s="4">
        <v>0.13400000000000001</v>
      </c>
      <c r="M356" s="4">
        <v>0.11899999999999999</v>
      </c>
      <c r="N356" s="4">
        <v>0.12</v>
      </c>
      <c r="O356" s="4">
        <v>0.14199999999999999</v>
      </c>
      <c r="P356" s="4">
        <v>0.33700000000000002</v>
      </c>
      <c r="Q356" s="4"/>
      <c r="R356" s="4"/>
      <c r="S356" s="4"/>
    </row>
    <row r="357" spans="1:19" hidden="1" x14ac:dyDescent="0.2">
      <c r="A357" s="2" t="s">
        <v>112</v>
      </c>
      <c r="C357" s="1"/>
      <c r="D357" s="1"/>
      <c r="E357" s="4"/>
      <c r="H357" s="4">
        <v>0.36</v>
      </c>
      <c r="I357" s="4">
        <v>0.38300000000000001</v>
      </c>
      <c r="J357" s="4">
        <v>0.38300000000000001</v>
      </c>
      <c r="K357" s="4">
        <v>0.41299999999999998</v>
      </c>
      <c r="L357" s="4">
        <v>0.4</v>
      </c>
      <c r="M357" s="4">
        <v>0.45500000000000002</v>
      </c>
      <c r="N357" s="4">
        <v>0.43</v>
      </c>
      <c r="O357" s="4">
        <v>0.48299999999999998</v>
      </c>
      <c r="P357" s="4">
        <v>0.23899999999999999</v>
      </c>
      <c r="Q357" s="4"/>
      <c r="R357" s="4"/>
      <c r="S357" s="4"/>
    </row>
    <row r="358" spans="1:19" hidden="1" x14ac:dyDescent="0.2">
      <c r="A358" s="2" t="s">
        <v>113</v>
      </c>
      <c r="C358" s="1"/>
      <c r="D358" s="1"/>
      <c r="E358" s="4"/>
      <c r="H358" s="4">
        <v>0.25</v>
      </c>
      <c r="I358" s="4">
        <v>0.19700000000000001</v>
      </c>
      <c r="J358" s="4">
        <v>0.30199999999999999</v>
      </c>
      <c r="K358" s="4">
        <v>0.28599999999999998</v>
      </c>
      <c r="L358" s="4">
        <v>0.32100000000000001</v>
      </c>
      <c r="M358" s="4">
        <v>0.27400000000000002</v>
      </c>
      <c r="N358" s="4">
        <v>0.308</v>
      </c>
      <c r="O358" s="4">
        <v>0.22500000000000001</v>
      </c>
      <c r="P358" s="4">
        <v>0.154</v>
      </c>
      <c r="Q358" s="4"/>
      <c r="R358" s="4"/>
      <c r="S358" s="4"/>
    </row>
    <row r="359" spans="1:19" hidden="1" x14ac:dyDescent="0.2">
      <c r="A359" s="2" t="s">
        <v>88</v>
      </c>
      <c r="D359" s="4"/>
      <c r="E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</row>
    <row r="360" spans="1:19" hidden="1" x14ac:dyDescent="0.2">
      <c r="A360" s="2" t="s">
        <v>110</v>
      </c>
      <c r="D360" s="4">
        <v>0.11700000000000001</v>
      </c>
      <c r="E360" s="4">
        <v>0.24</v>
      </c>
      <c r="F360" s="4">
        <v>0.28000000000000003</v>
      </c>
      <c r="G360" s="4">
        <v>0.26</v>
      </c>
      <c r="H360" s="4">
        <v>0.223</v>
      </c>
      <c r="I360" s="4">
        <v>0.217</v>
      </c>
      <c r="J360" s="4">
        <v>0.114</v>
      </c>
      <c r="K360" s="4">
        <v>0.113</v>
      </c>
      <c r="L360" s="4">
        <v>0.1</v>
      </c>
      <c r="M360" s="4">
        <v>8.3000000000000004E-2</v>
      </c>
      <c r="N360" s="4">
        <v>8.1000000000000003E-2</v>
      </c>
      <c r="O360" s="4">
        <v>6.5000000000000002E-2</v>
      </c>
      <c r="P360" s="4">
        <v>7.8E-2</v>
      </c>
      <c r="Q360" s="4"/>
      <c r="R360" s="4"/>
      <c r="S360" s="4"/>
    </row>
    <row r="361" spans="1:19" hidden="1" x14ac:dyDescent="0.2">
      <c r="A361" s="2" t="s">
        <v>111</v>
      </c>
      <c r="D361" s="4">
        <v>0.6</v>
      </c>
      <c r="E361" s="4">
        <v>0.32800000000000001</v>
      </c>
      <c r="F361" s="4">
        <v>0.33800000000000002</v>
      </c>
      <c r="G361" s="4">
        <v>0.25</v>
      </c>
      <c r="H361" s="4">
        <v>0.3</v>
      </c>
      <c r="I361" s="4">
        <v>0.33300000000000002</v>
      </c>
      <c r="J361" s="4">
        <v>0.17399999999999999</v>
      </c>
      <c r="K361" s="4">
        <v>0.16600000000000001</v>
      </c>
      <c r="L361" s="4">
        <v>0.13400000000000001</v>
      </c>
      <c r="M361" s="4">
        <v>0.157</v>
      </c>
      <c r="N361" s="4">
        <v>0.16800000000000001</v>
      </c>
      <c r="O361" s="4">
        <v>0.17199999999999999</v>
      </c>
      <c r="P361" s="4">
        <v>0.151</v>
      </c>
      <c r="Q361" s="4"/>
      <c r="R361" s="4"/>
      <c r="S361" s="4"/>
    </row>
    <row r="362" spans="1:19" hidden="1" x14ac:dyDescent="0.2">
      <c r="A362" s="2" t="s">
        <v>112</v>
      </c>
      <c r="D362" s="4">
        <v>0.26700000000000002</v>
      </c>
      <c r="E362" s="4">
        <v>0.28999999999999998</v>
      </c>
      <c r="F362" s="4">
        <v>0.247</v>
      </c>
      <c r="G362" s="4">
        <v>0.20899999999999999</v>
      </c>
      <c r="H362" s="4">
        <v>0.27</v>
      </c>
      <c r="I362" s="4">
        <v>0.29799999999999999</v>
      </c>
      <c r="J362" s="4">
        <v>0.313</v>
      </c>
      <c r="K362" s="4">
        <v>0.28599999999999998</v>
      </c>
      <c r="L362" s="4">
        <v>0.28199999999999997</v>
      </c>
      <c r="M362" s="4">
        <v>0.28799999999999998</v>
      </c>
      <c r="N362" s="4">
        <v>0.32200000000000001</v>
      </c>
      <c r="O362" s="4">
        <v>0.33700000000000002</v>
      </c>
      <c r="P362" s="4">
        <v>0.39600000000000002</v>
      </c>
      <c r="Q362" s="4"/>
      <c r="R362" s="4"/>
      <c r="S362" s="4"/>
    </row>
    <row r="363" spans="1:19" hidden="1" x14ac:dyDescent="0.2">
      <c r="A363" s="2" t="s">
        <v>113</v>
      </c>
      <c r="D363" s="4">
        <v>1.4999999999999999E-2</v>
      </c>
      <c r="E363" s="4">
        <v>0.14099999999999999</v>
      </c>
      <c r="F363" s="4">
        <v>0.13500000000000001</v>
      </c>
      <c r="G363" s="4">
        <v>0.28000000000000003</v>
      </c>
      <c r="H363" s="4">
        <v>0.20599999999999999</v>
      </c>
      <c r="I363" s="4">
        <v>0.152</v>
      </c>
      <c r="J363" s="4">
        <v>0.39900000000000002</v>
      </c>
      <c r="K363" s="4">
        <v>0.435</v>
      </c>
      <c r="L363" s="4">
        <v>0.48399999999999999</v>
      </c>
      <c r="M363" s="4">
        <v>0.47199999999999998</v>
      </c>
      <c r="N363" s="4">
        <v>0.42899999999999999</v>
      </c>
      <c r="O363" s="4">
        <v>0.42699999999999999</v>
      </c>
      <c r="P363" s="4">
        <v>0.375</v>
      </c>
      <c r="Q363" s="4"/>
      <c r="R363" s="4"/>
      <c r="S363" s="4"/>
    </row>
    <row r="364" spans="1:19" hidden="1" x14ac:dyDescent="0.2">
      <c r="D364" s="4"/>
      <c r="E364" s="4"/>
      <c r="F364" s="4"/>
      <c r="G364" s="4"/>
      <c r="J364" s="4"/>
      <c r="K364" s="4"/>
      <c r="L364" s="4"/>
      <c r="M364" s="4"/>
      <c r="N364" s="4"/>
      <c r="O364" s="4"/>
      <c r="P364" s="4"/>
      <c r="Q364" s="4"/>
      <c r="R364" s="4"/>
      <c r="S364" s="4"/>
    </row>
    <row r="365" spans="1:19" hidden="1" x14ac:dyDescent="0.2">
      <c r="A365" s="2" t="s">
        <v>89</v>
      </c>
      <c r="E365" s="4"/>
      <c r="J365" s="4"/>
      <c r="K365" s="4"/>
      <c r="L365" s="4"/>
      <c r="M365" s="4"/>
      <c r="N365" s="4"/>
      <c r="O365" s="4"/>
      <c r="P365" s="4"/>
      <c r="Q365" s="4"/>
      <c r="R365" s="4"/>
      <c r="S365" s="4"/>
    </row>
    <row r="366" spans="1:19" hidden="1" x14ac:dyDescent="0.2">
      <c r="A366" s="2" t="s">
        <v>110</v>
      </c>
      <c r="D366" s="4">
        <v>9.2999999999999999E-2</v>
      </c>
      <c r="E366" s="4">
        <v>0.29499999999999998</v>
      </c>
      <c r="F366" s="4">
        <v>0.29499999999999998</v>
      </c>
      <c r="G366" s="4">
        <v>0.23</v>
      </c>
      <c r="H366" s="4">
        <v>0.17</v>
      </c>
      <c r="I366" s="4">
        <v>0.21299999999999999</v>
      </c>
      <c r="J366" s="4">
        <v>0.17899999999999999</v>
      </c>
      <c r="K366" s="4">
        <v>0.17899999999999999</v>
      </c>
      <c r="L366" s="4">
        <v>0.159</v>
      </c>
      <c r="M366" s="4">
        <v>0.155</v>
      </c>
      <c r="N366" s="4">
        <v>0.14599999999999999</v>
      </c>
      <c r="O366" s="4">
        <v>0.159</v>
      </c>
      <c r="P366" s="4">
        <v>0.33100000000000002</v>
      </c>
      <c r="Q366" s="4"/>
      <c r="R366" s="4"/>
      <c r="S366" s="4"/>
    </row>
    <row r="367" spans="1:19" hidden="1" x14ac:dyDescent="0.2">
      <c r="A367" s="2" t="s">
        <v>111</v>
      </c>
      <c r="D367" s="4">
        <v>0.45500000000000002</v>
      </c>
      <c r="E367" s="4">
        <v>0.221</v>
      </c>
      <c r="F367" s="4">
        <v>0.22500000000000001</v>
      </c>
      <c r="G367" s="4">
        <v>0.159</v>
      </c>
      <c r="H367" s="4">
        <v>0.14499999999999999</v>
      </c>
      <c r="I367" s="4">
        <v>0.154</v>
      </c>
      <c r="J367" s="4">
        <v>0.126</v>
      </c>
      <c r="K367" s="4">
        <v>0.13900000000000001</v>
      </c>
      <c r="L367" s="4">
        <v>0.13600000000000001</v>
      </c>
      <c r="M367" s="4">
        <v>0.15</v>
      </c>
      <c r="N367" s="4">
        <v>0.158</v>
      </c>
      <c r="O367" s="4">
        <v>0.151</v>
      </c>
      <c r="P367" s="4">
        <v>0.27900000000000003</v>
      </c>
      <c r="Q367" s="4"/>
      <c r="R367" s="4"/>
      <c r="S367" s="4"/>
    </row>
    <row r="368" spans="1:19" hidden="1" x14ac:dyDescent="0.2">
      <c r="A368" s="2" t="s">
        <v>112</v>
      </c>
      <c r="D368" s="4">
        <v>0.39300000000000002</v>
      </c>
      <c r="E368" s="4">
        <v>0.30599999999999999</v>
      </c>
      <c r="F368" s="4">
        <v>0.32500000000000001</v>
      </c>
      <c r="G368" s="4">
        <v>0.32300000000000001</v>
      </c>
      <c r="H368" s="4">
        <v>0.43099999999999999</v>
      </c>
      <c r="I368" s="4">
        <v>0.42399999999999999</v>
      </c>
      <c r="J368" s="4">
        <v>0.40699999999999997</v>
      </c>
      <c r="K368" s="4">
        <v>0.36599999999999999</v>
      </c>
      <c r="L368" s="4">
        <v>0.38500000000000001</v>
      </c>
      <c r="M368" s="4">
        <v>0.35499999999999998</v>
      </c>
      <c r="N368" s="4">
        <v>0.39</v>
      </c>
      <c r="O368" s="4">
        <v>0.437</v>
      </c>
      <c r="P368" s="4">
        <v>0.245</v>
      </c>
      <c r="Q368" s="4"/>
      <c r="R368" s="4"/>
      <c r="S368" s="4"/>
    </row>
    <row r="369" spans="1:19" hidden="1" x14ac:dyDescent="0.2">
      <c r="A369" s="2" t="s">
        <v>113</v>
      </c>
      <c r="D369" s="4">
        <v>5.8000000000000003E-2</v>
      </c>
      <c r="E369" s="4">
        <v>0.17799999999999999</v>
      </c>
      <c r="F369" s="4">
        <v>0.155</v>
      </c>
      <c r="G369" s="4">
        <v>0.28799999999999998</v>
      </c>
      <c r="H369" s="4">
        <v>0.254</v>
      </c>
      <c r="I369" s="4">
        <v>0.21</v>
      </c>
      <c r="J369" s="4">
        <v>0.28699999999999998</v>
      </c>
      <c r="K369" s="4">
        <v>0.316</v>
      </c>
      <c r="L369" s="4">
        <v>0.32100000000000001</v>
      </c>
      <c r="M369" s="4">
        <v>0.34100000000000003</v>
      </c>
      <c r="N369" s="4">
        <v>0.30499999999999999</v>
      </c>
      <c r="O369" s="4">
        <v>0.253</v>
      </c>
      <c r="P369" s="4">
        <v>0.14499999999999999</v>
      </c>
      <c r="Q369" s="4"/>
      <c r="R369" s="4"/>
      <c r="S369" s="4"/>
    </row>
    <row r="370" spans="1:19" hidden="1" x14ac:dyDescent="0.2">
      <c r="A370" s="2" t="s">
        <v>90</v>
      </c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</row>
    <row r="371" spans="1:19" hidden="1" x14ac:dyDescent="0.2">
      <c r="A371" s="2" t="s">
        <v>110</v>
      </c>
      <c r="D371" s="4">
        <v>8.3000000000000004E-2</v>
      </c>
      <c r="E371" s="4">
        <v>0.23899999999999999</v>
      </c>
      <c r="F371" s="4">
        <v>0.26900000000000002</v>
      </c>
      <c r="G371" s="4">
        <v>0.20100000000000001</v>
      </c>
      <c r="H371" s="4">
        <v>0.115</v>
      </c>
      <c r="I371" s="4">
        <v>0.16</v>
      </c>
      <c r="J371" s="4">
        <v>0.124</v>
      </c>
      <c r="K371" s="4">
        <v>0.123</v>
      </c>
      <c r="L371" s="4">
        <v>9.2999999999999999E-2</v>
      </c>
      <c r="M371" s="4">
        <v>0.106</v>
      </c>
      <c r="N371" s="4">
        <v>0.105</v>
      </c>
      <c r="O371" s="4">
        <v>0.106</v>
      </c>
      <c r="P371" s="4">
        <v>0.25700000000000001</v>
      </c>
      <c r="Q371" s="4"/>
      <c r="R371" s="4"/>
      <c r="S371" s="4"/>
    </row>
    <row r="372" spans="1:19" hidden="1" x14ac:dyDescent="0.2">
      <c r="A372" s="2" t="s">
        <v>111</v>
      </c>
      <c r="D372" s="4">
        <v>0.47399999999999998</v>
      </c>
      <c r="E372" s="4">
        <v>0.32400000000000001</v>
      </c>
      <c r="F372" s="4">
        <v>0.315</v>
      </c>
      <c r="G372" s="4">
        <v>0.23899999999999999</v>
      </c>
      <c r="H372" s="4">
        <v>0.25800000000000001</v>
      </c>
      <c r="I372" s="4">
        <v>0.29599999999999999</v>
      </c>
      <c r="J372" s="4">
        <v>0.19500000000000001</v>
      </c>
      <c r="K372" s="4">
        <v>0.192</v>
      </c>
      <c r="L372" s="4">
        <v>0.17599999999999999</v>
      </c>
      <c r="M372" s="4">
        <v>0.17599999999999999</v>
      </c>
      <c r="N372" s="4">
        <v>0.17499999999999999</v>
      </c>
      <c r="O372" s="4">
        <v>0.14499999999999999</v>
      </c>
      <c r="P372" s="4">
        <v>0.33600000000000002</v>
      </c>
      <c r="Q372" s="4"/>
      <c r="R372" s="4"/>
      <c r="S372" s="4"/>
    </row>
    <row r="373" spans="1:19" hidden="1" x14ac:dyDescent="0.2">
      <c r="A373" s="2" t="s">
        <v>112</v>
      </c>
      <c r="D373" s="4">
        <v>0.374</v>
      </c>
      <c r="E373" s="4">
        <v>0.27700000000000002</v>
      </c>
      <c r="F373" s="4">
        <v>0.28199999999999997</v>
      </c>
      <c r="G373" s="4">
        <v>0.29299999999999998</v>
      </c>
      <c r="H373" s="4">
        <v>0.375</v>
      </c>
      <c r="I373" s="4">
        <v>0.34899999999999998</v>
      </c>
      <c r="J373" s="4">
        <v>0.38300000000000001</v>
      </c>
      <c r="K373" s="4">
        <v>0.374</v>
      </c>
      <c r="L373" s="4">
        <v>0.39700000000000002</v>
      </c>
      <c r="M373" s="4">
        <v>0.374</v>
      </c>
      <c r="N373" s="4">
        <v>0.374</v>
      </c>
      <c r="O373" s="4">
        <v>0.44</v>
      </c>
      <c r="P373" s="4">
        <v>0.26400000000000001</v>
      </c>
      <c r="Q373" s="4"/>
      <c r="R373" s="4"/>
      <c r="S373" s="4"/>
    </row>
    <row r="374" spans="1:19" hidden="1" x14ac:dyDescent="0.2">
      <c r="A374" s="2" t="s">
        <v>113</v>
      </c>
      <c r="D374" s="4">
        <v>6.9000000000000006E-2</v>
      </c>
      <c r="E374" s="4">
        <v>0.159</v>
      </c>
      <c r="F374" s="4">
        <v>0.13400000000000001</v>
      </c>
      <c r="G374" s="4">
        <v>0.26700000000000002</v>
      </c>
      <c r="H374" s="4">
        <v>0.253</v>
      </c>
      <c r="I374" s="4">
        <v>0.19500000000000001</v>
      </c>
      <c r="J374" s="4">
        <v>0.29799999999999999</v>
      </c>
      <c r="K374" s="4">
        <v>0.311</v>
      </c>
      <c r="L374" s="4">
        <v>0.33400000000000002</v>
      </c>
      <c r="M374" s="4">
        <v>0.34399999999999997</v>
      </c>
      <c r="N374" s="4">
        <v>0.34599999999999997</v>
      </c>
      <c r="O374" s="4">
        <v>0.309</v>
      </c>
      <c r="P374" s="4">
        <v>0.14299999999999999</v>
      </c>
      <c r="Q374" s="4"/>
      <c r="R374" s="4"/>
      <c r="S374" s="4"/>
    </row>
    <row r="375" spans="1:19" hidden="1" x14ac:dyDescent="0.2">
      <c r="E375" s="4"/>
      <c r="J375" s="4"/>
      <c r="K375" s="4"/>
      <c r="L375" s="4"/>
      <c r="M375" s="4"/>
      <c r="N375" s="4"/>
      <c r="O375" s="4"/>
      <c r="P375" s="4"/>
      <c r="Q375" s="4"/>
      <c r="R375" s="4"/>
      <c r="S375" s="4"/>
    </row>
    <row r="376" spans="1:19" hidden="1" x14ac:dyDescent="0.2">
      <c r="A376" s="2" t="s">
        <v>91</v>
      </c>
      <c r="B376" s="1"/>
      <c r="C376" s="1"/>
      <c r="E376" s="4"/>
      <c r="J376" s="4"/>
      <c r="K376" s="4"/>
      <c r="L376" s="4"/>
      <c r="M376" s="4"/>
      <c r="N376" s="4"/>
      <c r="O376" s="4"/>
      <c r="P376" s="4"/>
      <c r="Q376" s="4"/>
      <c r="R376" s="4"/>
      <c r="S376" s="4"/>
    </row>
    <row r="377" spans="1:19" hidden="1" x14ac:dyDescent="0.2">
      <c r="A377" s="2" t="s">
        <v>110</v>
      </c>
      <c r="B377" s="1"/>
      <c r="C377" s="1"/>
      <c r="D377" s="4">
        <v>0.126</v>
      </c>
      <c r="E377" s="4">
        <v>0.32700000000000001</v>
      </c>
      <c r="F377" s="4">
        <v>0.27</v>
      </c>
      <c r="G377" s="4">
        <v>0.36599999999999999</v>
      </c>
      <c r="H377" s="4">
        <v>0.214</v>
      </c>
      <c r="I377" s="4">
        <v>0.218</v>
      </c>
      <c r="J377" s="4">
        <v>0.11799999999999999</v>
      </c>
      <c r="K377" s="4">
        <v>0.13100000000000001</v>
      </c>
      <c r="L377" s="4">
        <v>0.11700000000000001</v>
      </c>
      <c r="M377" s="4">
        <v>0.126</v>
      </c>
      <c r="N377" s="4">
        <v>0.13</v>
      </c>
      <c r="O377" s="4">
        <v>0.154</v>
      </c>
      <c r="P377" s="4">
        <v>0.26900000000000002</v>
      </c>
      <c r="Q377" s="4"/>
      <c r="R377" s="4"/>
      <c r="S377" s="4"/>
    </row>
    <row r="378" spans="1:19" hidden="1" x14ac:dyDescent="0.2">
      <c r="A378" s="2" t="s">
        <v>111</v>
      </c>
      <c r="D378" s="4">
        <v>0.55800000000000005</v>
      </c>
      <c r="E378" s="4">
        <v>0.22600000000000001</v>
      </c>
      <c r="F378" s="4">
        <v>0.17699999999999999</v>
      </c>
      <c r="G378" s="4">
        <v>0.14199999999999999</v>
      </c>
      <c r="H378" s="4">
        <v>0.11700000000000001</v>
      </c>
      <c r="I378" s="4">
        <v>0.13200000000000001</v>
      </c>
      <c r="J378" s="4">
        <v>0.161</v>
      </c>
      <c r="K378" s="4">
        <v>0.17399999999999999</v>
      </c>
      <c r="L378" s="4">
        <v>0.17499999999999999</v>
      </c>
      <c r="M378" s="4">
        <v>0.192</v>
      </c>
      <c r="N378" s="4">
        <v>0.157</v>
      </c>
      <c r="O378" s="4">
        <v>0.17</v>
      </c>
      <c r="P378" s="4">
        <v>0.315</v>
      </c>
      <c r="Q378" s="4"/>
      <c r="R378" s="4"/>
      <c r="S378" s="4"/>
    </row>
    <row r="379" spans="1:19" hidden="1" x14ac:dyDescent="0.2">
      <c r="A379" s="2" t="s">
        <v>112</v>
      </c>
      <c r="D379" s="4">
        <v>0.28000000000000003</v>
      </c>
      <c r="E379" s="4">
        <v>0.307</v>
      </c>
      <c r="F379" s="4">
        <v>0.32700000000000001</v>
      </c>
      <c r="G379" s="4">
        <v>0.27300000000000002</v>
      </c>
      <c r="H379" s="4">
        <v>0.42199999999999999</v>
      </c>
      <c r="I379" s="4">
        <v>0.39700000000000002</v>
      </c>
      <c r="J379" s="4">
        <v>0.26400000000000001</v>
      </c>
      <c r="K379" s="4">
        <v>0.308</v>
      </c>
      <c r="L379" s="4">
        <v>0.34599999999999997</v>
      </c>
      <c r="M379" s="4">
        <v>0.39400000000000002</v>
      </c>
      <c r="N379" s="4">
        <v>0.54</v>
      </c>
      <c r="O379" s="4">
        <v>0.52600000000000002</v>
      </c>
      <c r="P379" s="4">
        <v>0.27700000000000002</v>
      </c>
      <c r="Q379" s="4"/>
      <c r="R379" s="4"/>
      <c r="S379" s="4"/>
    </row>
    <row r="380" spans="1:19" hidden="1" x14ac:dyDescent="0.2">
      <c r="A380" s="2" t="s">
        <v>113</v>
      </c>
      <c r="D380" s="4">
        <v>3.5999999999999997E-2</v>
      </c>
      <c r="E380" s="4">
        <v>0.14000000000000001</v>
      </c>
      <c r="F380" s="4">
        <v>0.22600000000000001</v>
      </c>
      <c r="G380" s="4">
        <v>0.219</v>
      </c>
      <c r="H380" s="4">
        <v>0.247</v>
      </c>
      <c r="I380" s="4">
        <v>0.253</v>
      </c>
      <c r="J380" s="4">
        <v>0.45700000000000002</v>
      </c>
      <c r="K380" s="4">
        <v>0.38800000000000001</v>
      </c>
      <c r="L380" s="4">
        <v>0.36199999999999999</v>
      </c>
      <c r="M380" s="4">
        <v>0.28799999999999998</v>
      </c>
      <c r="N380" s="4">
        <v>0.17299999999999999</v>
      </c>
      <c r="O380" s="4">
        <v>0.15</v>
      </c>
      <c r="P380" s="4">
        <v>0.13900000000000001</v>
      </c>
      <c r="Q380" s="4"/>
      <c r="R380" s="4"/>
      <c r="S380" s="4"/>
    </row>
    <row r="381" spans="1:19" hidden="1" x14ac:dyDescent="0.2">
      <c r="A381" s="2" t="s">
        <v>92</v>
      </c>
      <c r="D381" s="4"/>
      <c r="F381" s="4"/>
      <c r="G381" s="4"/>
      <c r="H381" s="4"/>
      <c r="I381" s="4"/>
      <c r="J381" s="4"/>
      <c r="K381" s="4"/>
      <c r="L381" s="4"/>
      <c r="M381" s="4"/>
    </row>
    <row r="382" spans="1:19" hidden="1" x14ac:dyDescent="0.2">
      <c r="A382" s="2" t="s">
        <v>110</v>
      </c>
      <c r="D382" s="4">
        <v>0.13100000000000001</v>
      </c>
      <c r="E382" s="4">
        <v>0.30099999999999999</v>
      </c>
      <c r="F382" s="4">
        <v>0.29399999999999998</v>
      </c>
      <c r="G382" s="4">
        <v>0.27300000000000002</v>
      </c>
      <c r="H382" s="4">
        <v>0.13900000000000001</v>
      </c>
      <c r="I382" s="4">
        <v>0.16200000000000001</v>
      </c>
      <c r="J382" s="4">
        <v>0.14399999999999999</v>
      </c>
      <c r="K382" s="4">
        <v>0.158</v>
      </c>
      <c r="L382" s="4">
        <v>0.13700000000000001</v>
      </c>
      <c r="M382" s="4">
        <v>0.14199999999999999</v>
      </c>
      <c r="N382" s="4">
        <v>0.14000000000000001</v>
      </c>
      <c r="O382" s="4">
        <v>0.13200000000000001</v>
      </c>
      <c r="P382" s="4">
        <v>0.27100000000000002</v>
      </c>
      <c r="Q382" s="4"/>
      <c r="R382" s="4"/>
      <c r="S382" s="4"/>
    </row>
    <row r="383" spans="1:19" hidden="1" x14ac:dyDescent="0.2">
      <c r="A383" s="2" t="s">
        <v>111</v>
      </c>
      <c r="D383" s="4">
        <v>0.54100000000000004</v>
      </c>
      <c r="E383" s="4">
        <v>0.31</v>
      </c>
      <c r="F383" s="4">
        <v>0.25900000000000001</v>
      </c>
      <c r="G383" s="4">
        <v>0.316</v>
      </c>
      <c r="H383" s="4">
        <v>0.23799999999999999</v>
      </c>
      <c r="I383" s="4">
        <v>0.26300000000000001</v>
      </c>
      <c r="J383" s="4">
        <v>0.13800000000000001</v>
      </c>
      <c r="K383" s="4">
        <v>0.13900000000000001</v>
      </c>
      <c r="L383" s="4">
        <v>0.129</v>
      </c>
      <c r="M383" s="4">
        <v>0.13700000000000001</v>
      </c>
      <c r="N383" s="4">
        <v>0.11899999999999999</v>
      </c>
      <c r="O383" s="4">
        <v>0.10299999999999999</v>
      </c>
      <c r="P383" s="4">
        <v>0.31</v>
      </c>
      <c r="Q383" s="4"/>
      <c r="R383" s="4"/>
      <c r="S383" s="4"/>
    </row>
    <row r="384" spans="1:19" hidden="1" x14ac:dyDescent="0.2">
      <c r="A384" s="2" t="s">
        <v>112</v>
      </c>
      <c r="D384" s="4">
        <v>0.308</v>
      </c>
      <c r="E384" s="4">
        <v>0.25</v>
      </c>
      <c r="F384" s="4">
        <v>0.29299999999999998</v>
      </c>
      <c r="G384" s="4">
        <v>0.23400000000000001</v>
      </c>
      <c r="H384" s="4">
        <v>0.36499999999999999</v>
      </c>
      <c r="I384" s="4">
        <v>0.33100000000000002</v>
      </c>
      <c r="J384" s="4">
        <v>0.40600000000000003</v>
      </c>
      <c r="K384" s="4">
        <v>0.437</v>
      </c>
      <c r="L384" s="4">
        <v>0.45400000000000001</v>
      </c>
      <c r="M384" s="4">
        <v>0.498</v>
      </c>
      <c r="N384" s="4">
        <v>0.502</v>
      </c>
      <c r="O384" s="4">
        <v>0.58399999999999996</v>
      </c>
      <c r="P384" s="4">
        <v>0.28399999999999997</v>
      </c>
      <c r="Q384" s="4"/>
      <c r="R384" s="4"/>
      <c r="S384" s="4"/>
    </row>
    <row r="385" spans="1:19" hidden="1" x14ac:dyDescent="0.2">
      <c r="A385" s="2" t="s">
        <v>113</v>
      </c>
      <c r="D385" s="4">
        <v>0.02</v>
      </c>
      <c r="E385" s="4">
        <v>0.13900000000000001</v>
      </c>
      <c r="F385" s="4">
        <v>0.155</v>
      </c>
      <c r="G385" s="4">
        <v>0.17699999999999999</v>
      </c>
      <c r="H385" s="4">
        <v>0.25800000000000001</v>
      </c>
      <c r="I385" s="4">
        <v>0.24399999999999999</v>
      </c>
      <c r="J385" s="4">
        <v>0.312</v>
      </c>
      <c r="K385" s="4">
        <v>0.26700000000000002</v>
      </c>
      <c r="L385" s="4">
        <v>0.28000000000000003</v>
      </c>
      <c r="M385" s="4">
        <v>0.223</v>
      </c>
      <c r="N385" s="4">
        <v>0.23899999999999999</v>
      </c>
      <c r="O385" s="4">
        <v>0.18099999999999999</v>
      </c>
      <c r="P385" s="4">
        <v>0.13600000000000001</v>
      </c>
      <c r="Q385" s="4"/>
      <c r="R385" s="4"/>
      <c r="S385" s="4"/>
    </row>
    <row r="386" spans="1:19" hidden="1" x14ac:dyDescent="0.2">
      <c r="A386" s="2" t="s">
        <v>93</v>
      </c>
      <c r="D386" s="4"/>
      <c r="E386" s="4"/>
      <c r="F386" s="4"/>
      <c r="G386" s="4"/>
      <c r="L386" s="4"/>
      <c r="M386" s="4"/>
      <c r="N386" s="4"/>
      <c r="O386" s="4"/>
      <c r="P386" s="4"/>
      <c r="Q386" s="4"/>
      <c r="R386" s="4"/>
      <c r="S386" s="4"/>
    </row>
    <row r="387" spans="1:19" hidden="1" x14ac:dyDescent="0.2">
      <c r="A387" s="2" t="s">
        <v>110</v>
      </c>
      <c r="D387" s="4">
        <v>0.14599999999999999</v>
      </c>
      <c r="E387" s="4">
        <v>0.314</v>
      </c>
      <c r="F387" s="4">
        <v>0.33800000000000002</v>
      </c>
      <c r="G387" s="4">
        <v>0.318</v>
      </c>
      <c r="H387" s="4">
        <v>0.193</v>
      </c>
      <c r="I387" s="4">
        <v>0.19500000000000001</v>
      </c>
      <c r="J387" s="4">
        <v>0.105</v>
      </c>
      <c r="K387" s="4">
        <v>0.114</v>
      </c>
      <c r="L387" s="4">
        <v>0.109</v>
      </c>
      <c r="M387" s="4">
        <v>0.128</v>
      </c>
      <c r="N387" s="4">
        <v>0.13100000000000001</v>
      </c>
      <c r="O387" s="4">
        <v>0.11799999999999999</v>
      </c>
      <c r="P387" s="4">
        <v>0.14000000000000001</v>
      </c>
      <c r="Q387" s="4"/>
      <c r="R387" s="4"/>
      <c r="S387" s="4"/>
    </row>
    <row r="388" spans="1:19" hidden="1" x14ac:dyDescent="0.2">
      <c r="A388" s="2" t="s">
        <v>111</v>
      </c>
      <c r="D388" s="4">
        <v>0.56200000000000006</v>
      </c>
      <c r="E388" s="4">
        <v>0.318</v>
      </c>
      <c r="F388" s="4">
        <v>0.26700000000000002</v>
      </c>
      <c r="G388" s="4">
        <v>0.34</v>
      </c>
      <c r="H388" s="4">
        <v>0.27</v>
      </c>
      <c r="I388" s="4">
        <v>0.28299999999999997</v>
      </c>
      <c r="J388" s="4">
        <v>0.126</v>
      </c>
      <c r="K388" s="4">
        <v>0.13200000000000001</v>
      </c>
      <c r="L388" s="4">
        <v>0.11799999999999999</v>
      </c>
      <c r="M388" s="4">
        <v>0.123</v>
      </c>
      <c r="N388" s="4">
        <v>0.106</v>
      </c>
      <c r="O388" s="4">
        <v>0.11700000000000001</v>
      </c>
      <c r="P388" s="4">
        <v>0.13400000000000001</v>
      </c>
      <c r="Q388" s="4"/>
      <c r="R388" s="4"/>
      <c r="S388" s="4"/>
    </row>
    <row r="389" spans="1:19" hidden="1" x14ac:dyDescent="0.2">
      <c r="A389" s="2" t="s">
        <v>112</v>
      </c>
      <c r="D389" s="4">
        <v>0.27600000000000002</v>
      </c>
      <c r="E389" s="4">
        <v>0.246</v>
      </c>
      <c r="F389" s="4">
        <v>0.23</v>
      </c>
      <c r="G389" s="4">
        <v>0.20899999999999999</v>
      </c>
      <c r="H389" s="4">
        <v>0.28599999999999998</v>
      </c>
      <c r="I389" s="4">
        <v>0.29799999999999999</v>
      </c>
      <c r="J389" s="4">
        <v>0.313</v>
      </c>
      <c r="K389" s="4">
        <v>0.28399999999999997</v>
      </c>
      <c r="L389" s="4">
        <v>0.30099999999999999</v>
      </c>
      <c r="M389" s="4">
        <v>0.254</v>
      </c>
      <c r="N389" s="4">
        <v>0.24299999999999999</v>
      </c>
      <c r="O389" s="4">
        <v>0.27500000000000002</v>
      </c>
      <c r="P389" s="4">
        <v>0.27</v>
      </c>
      <c r="Q389" s="4"/>
      <c r="R389" s="4"/>
      <c r="S389" s="4"/>
    </row>
    <row r="390" spans="1:19" hidden="1" x14ac:dyDescent="0.2">
      <c r="A390" s="2" t="s">
        <v>113</v>
      </c>
      <c r="D390" s="4">
        <v>1.6E-2</v>
      </c>
      <c r="E390" s="4">
        <v>0.122</v>
      </c>
      <c r="F390" s="4">
        <v>0.16500000000000001</v>
      </c>
      <c r="G390" s="4">
        <v>0.13300000000000001</v>
      </c>
      <c r="H390" s="4">
        <v>0.251</v>
      </c>
      <c r="I390" s="4">
        <v>0.224</v>
      </c>
      <c r="J390" s="4">
        <v>0.45600000000000002</v>
      </c>
      <c r="K390" s="4">
        <v>0.47</v>
      </c>
      <c r="L390" s="4">
        <v>0.47099999999999997</v>
      </c>
      <c r="M390" s="4">
        <v>0.496</v>
      </c>
      <c r="N390" s="4">
        <v>0.51900000000000002</v>
      </c>
      <c r="O390" s="4">
        <v>0.49</v>
      </c>
      <c r="P390" s="4">
        <v>0.45600000000000002</v>
      </c>
      <c r="Q390" s="4"/>
      <c r="R390" s="4"/>
      <c r="S390" s="4"/>
    </row>
    <row r="391" spans="1:19" hidden="1" x14ac:dyDescent="0.2">
      <c r="D391" s="4"/>
      <c r="E391" s="4"/>
      <c r="F391" s="4"/>
      <c r="G391" s="4"/>
      <c r="H391" s="4"/>
      <c r="I391" s="4"/>
      <c r="J391" s="4"/>
      <c r="K391" s="4"/>
      <c r="N391" s="4"/>
      <c r="O391" s="4"/>
      <c r="P391" s="4"/>
      <c r="Q391" s="4"/>
      <c r="R391" s="4"/>
      <c r="S391" s="4"/>
    </row>
    <row r="392" spans="1:19" x14ac:dyDescent="0.2">
      <c r="A392" s="1" t="s">
        <v>10</v>
      </c>
      <c r="B392" s="1"/>
      <c r="C392" s="1"/>
      <c r="D392" s="1">
        <v>2002</v>
      </c>
      <c r="E392" s="1">
        <v>2003</v>
      </c>
      <c r="F392" s="1">
        <v>2004</v>
      </c>
      <c r="G392" s="1">
        <v>2005</v>
      </c>
      <c r="H392" s="1">
        <v>2006</v>
      </c>
      <c r="I392" s="1">
        <v>2007</v>
      </c>
      <c r="J392" s="1">
        <v>2008</v>
      </c>
      <c r="K392" s="1">
        <v>2009</v>
      </c>
      <c r="L392" s="1">
        <v>2010</v>
      </c>
      <c r="M392" s="1">
        <v>2011</v>
      </c>
      <c r="N392" s="1">
        <v>2012</v>
      </c>
      <c r="O392" s="1">
        <v>2013</v>
      </c>
      <c r="P392" s="1">
        <v>2014</v>
      </c>
      <c r="Q392" s="1">
        <v>2015</v>
      </c>
      <c r="R392" s="1">
        <v>2016</v>
      </c>
      <c r="S392" s="1"/>
    </row>
    <row r="393" spans="1:19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N393" s="1"/>
      <c r="O393" s="1"/>
      <c r="P393" s="1"/>
      <c r="Q393" s="1"/>
      <c r="R393" s="1"/>
      <c r="S393" s="1"/>
    </row>
    <row r="394" spans="1:19" x14ac:dyDescent="0.2">
      <c r="A394" s="2" t="s">
        <v>122</v>
      </c>
      <c r="D394" s="3">
        <v>610328</v>
      </c>
      <c r="E394" s="3">
        <v>616170</v>
      </c>
      <c r="F394" s="3">
        <v>618424</v>
      </c>
      <c r="G394" s="3">
        <v>621620</v>
      </c>
      <c r="H394" s="3">
        <v>1098045</v>
      </c>
      <c r="I394" s="3">
        <v>1084882</v>
      </c>
      <c r="J394" s="3">
        <v>1080912</v>
      </c>
      <c r="K394" s="3">
        <v>1073392</v>
      </c>
      <c r="L394" s="3">
        <v>1068202</v>
      </c>
      <c r="M394" s="3"/>
    </row>
    <row r="395" spans="1:19" x14ac:dyDescent="0.2">
      <c r="A395" s="2" t="s">
        <v>130</v>
      </c>
      <c r="D395" s="3"/>
      <c r="E395" s="3"/>
      <c r="F395" s="3"/>
      <c r="G395" s="3"/>
      <c r="H395" s="3"/>
      <c r="I395" s="3"/>
      <c r="J395" s="3"/>
      <c r="K395" s="3"/>
      <c r="L395" s="3"/>
      <c r="M395" s="3">
        <v>1075993</v>
      </c>
      <c r="N395" s="3">
        <v>1072304</v>
      </c>
      <c r="O395" s="3">
        <v>1067095</v>
      </c>
      <c r="P395" s="3">
        <v>1060658</v>
      </c>
      <c r="Q395" s="3">
        <v>1051644</v>
      </c>
      <c r="R395" s="3">
        <v>1050307</v>
      </c>
      <c r="S395" s="3"/>
    </row>
    <row r="396" spans="1:19" x14ac:dyDescent="0.2">
      <c r="A396" s="2" t="s">
        <v>170</v>
      </c>
      <c r="D396" s="4">
        <v>0.97399999999999998</v>
      </c>
      <c r="E396" s="4">
        <v>0.996</v>
      </c>
      <c r="F396" s="4">
        <v>0.99099999999999999</v>
      </c>
      <c r="G396" s="4">
        <v>0.99399999999999999</v>
      </c>
      <c r="H396" s="4">
        <v>0.99299999999999999</v>
      </c>
      <c r="I396" s="4">
        <v>0.998</v>
      </c>
      <c r="J396" s="4">
        <v>0.997</v>
      </c>
      <c r="K396" s="4">
        <v>0.997</v>
      </c>
      <c r="L396" s="4">
        <v>0.998</v>
      </c>
      <c r="M396" s="4">
        <v>0.995</v>
      </c>
      <c r="N396" s="4">
        <v>0.996</v>
      </c>
      <c r="O396" s="4">
        <v>0.996</v>
      </c>
      <c r="P396" s="4">
        <v>0.99399999999999999</v>
      </c>
      <c r="Q396" s="4">
        <v>0.95599999999999996</v>
      </c>
      <c r="R396" s="4">
        <v>0.97499999999999998</v>
      </c>
      <c r="S396" s="4"/>
    </row>
    <row r="397" spans="1:19" x14ac:dyDescent="0.2">
      <c r="A397" s="2" t="s">
        <v>131</v>
      </c>
      <c r="D397" s="4"/>
      <c r="E397" s="4"/>
      <c r="F397" s="4"/>
      <c r="G397" s="4"/>
      <c r="H397" s="4"/>
      <c r="I397" s="4"/>
      <c r="J397" s="4"/>
      <c r="K397" s="4"/>
      <c r="L397" s="4"/>
      <c r="M397" s="3">
        <v>1077714</v>
      </c>
      <c r="N397" s="3">
        <v>1073764</v>
      </c>
      <c r="O397" s="3">
        <v>1068846</v>
      </c>
      <c r="P397" s="3">
        <v>1062316</v>
      </c>
      <c r="Q397" s="3">
        <v>1030870</v>
      </c>
      <c r="R397" s="3">
        <v>1025813</v>
      </c>
      <c r="S397" s="3"/>
    </row>
    <row r="398" spans="1:19" x14ac:dyDescent="0.2">
      <c r="A398" s="2" t="s">
        <v>171</v>
      </c>
      <c r="D398" s="4">
        <v>0.97599999999999998</v>
      </c>
      <c r="E398" s="4">
        <v>0.995</v>
      </c>
      <c r="F398" s="4">
        <v>0.99099999999999999</v>
      </c>
      <c r="G398" s="4">
        <v>0.99399999999999999</v>
      </c>
      <c r="H398" s="4">
        <v>0.99299999999999999</v>
      </c>
      <c r="I398" s="4">
        <v>0.998</v>
      </c>
      <c r="J398" s="4">
        <v>0.997</v>
      </c>
      <c r="K398" s="4">
        <v>0.997</v>
      </c>
      <c r="L398" s="4">
        <v>0.998</v>
      </c>
      <c r="M398" s="4">
        <v>0.996</v>
      </c>
      <c r="N398" s="4">
        <v>0.996</v>
      </c>
      <c r="O398" s="4">
        <v>0.996</v>
      </c>
      <c r="P398" s="4">
        <v>0.995</v>
      </c>
      <c r="Q398" s="4">
        <v>0.95599999999999996</v>
      </c>
      <c r="R398" s="4">
        <v>0.97499999999999998</v>
      </c>
      <c r="S398" s="4"/>
    </row>
    <row r="399" spans="1:19" x14ac:dyDescent="0.2">
      <c r="A399" s="2" t="s">
        <v>129</v>
      </c>
      <c r="D399" s="4"/>
      <c r="E399" s="4"/>
      <c r="F399" s="4"/>
      <c r="G399" s="4"/>
      <c r="H399" s="4"/>
      <c r="I399" s="4"/>
      <c r="J399" s="4"/>
      <c r="K399" s="4"/>
      <c r="L399" s="4"/>
      <c r="M399" s="3">
        <v>460543</v>
      </c>
      <c r="N399" s="3">
        <v>456721</v>
      </c>
      <c r="O399" s="3">
        <v>455414</v>
      </c>
      <c r="P399" s="3">
        <v>454072</v>
      </c>
      <c r="Q399" s="3"/>
      <c r="R399" s="3"/>
      <c r="S399" s="3"/>
    </row>
    <row r="400" spans="1:19" x14ac:dyDescent="0.2">
      <c r="A400" s="2" t="s">
        <v>172</v>
      </c>
      <c r="D400" s="4"/>
      <c r="E400" s="4"/>
      <c r="F400" s="4"/>
      <c r="G400" s="4"/>
      <c r="H400" s="4"/>
      <c r="I400" s="4"/>
      <c r="J400" s="4"/>
      <c r="K400" s="4"/>
      <c r="L400" s="4"/>
      <c r="M400" s="4">
        <v>0.99199999999999999</v>
      </c>
      <c r="N400" s="4">
        <v>0.99299999999999999</v>
      </c>
      <c r="O400" s="4">
        <v>0.99399999999999999</v>
      </c>
      <c r="P400" s="4">
        <v>0.99299999999999999</v>
      </c>
      <c r="Q400" s="4"/>
      <c r="R400" s="4"/>
      <c r="S400" s="4"/>
    </row>
    <row r="401" spans="1:19" ht="6" customHeight="1" x14ac:dyDescent="0.2">
      <c r="E401" s="4"/>
    </row>
    <row r="402" spans="1:19" x14ac:dyDescent="0.2">
      <c r="A402" s="2" t="s">
        <v>106</v>
      </c>
      <c r="E402" s="4"/>
    </row>
    <row r="403" spans="1:19" x14ac:dyDescent="0.2">
      <c r="A403" s="2" t="s">
        <v>78</v>
      </c>
      <c r="D403" s="2">
        <v>552</v>
      </c>
      <c r="E403" s="11">
        <v>562</v>
      </c>
      <c r="F403" s="2">
        <v>660</v>
      </c>
      <c r="G403" s="2">
        <v>629</v>
      </c>
      <c r="H403" s="2">
        <v>573</v>
      </c>
      <c r="I403" s="2">
        <v>511</v>
      </c>
      <c r="J403" s="2">
        <v>558</v>
      </c>
      <c r="K403" s="2">
        <v>721</v>
      </c>
      <c r="L403" s="2">
        <v>918</v>
      </c>
      <c r="M403" s="3">
        <v>1240</v>
      </c>
      <c r="N403" s="3">
        <v>1528</v>
      </c>
      <c r="O403" s="3">
        <v>1604</v>
      </c>
      <c r="P403" s="17" t="s">
        <v>149</v>
      </c>
      <c r="Q403" s="17"/>
      <c r="R403" s="17"/>
      <c r="S403" s="3"/>
    </row>
    <row r="404" spans="1:19" x14ac:dyDescent="0.2">
      <c r="A404" s="2" t="s">
        <v>81</v>
      </c>
      <c r="D404" s="4">
        <v>0.14099999999999999</v>
      </c>
      <c r="E404" s="4">
        <v>0.14299999999999999</v>
      </c>
      <c r="F404" s="4">
        <v>0.16800000000000001</v>
      </c>
      <c r="G404" s="4">
        <v>0.16200000000000001</v>
      </c>
      <c r="H404" s="4">
        <v>0.14699999999999999</v>
      </c>
      <c r="I404" s="4">
        <v>0.13100000000000001</v>
      </c>
      <c r="J404" s="4">
        <v>0.14299999999999999</v>
      </c>
      <c r="K404" s="4">
        <v>0.184</v>
      </c>
      <c r="L404" s="4">
        <v>0.23499999999999999</v>
      </c>
      <c r="M404" s="4">
        <v>0.318</v>
      </c>
      <c r="N404" s="4">
        <v>0.39500000000000002</v>
      </c>
      <c r="O404" s="4">
        <v>0.41499999999999998</v>
      </c>
      <c r="P404" s="18" t="s">
        <v>149</v>
      </c>
      <c r="Q404" s="18"/>
      <c r="R404" s="18"/>
      <c r="S404" s="4"/>
    </row>
    <row r="405" spans="1:19" ht="6.6" customHeight="1" x14ac:dyDescent="0.2">
      <c r="P405" s="15"/>
      <c r="Q405" s="15"/>
      <c r="R405" s="15"/>
    </row>
    <row r="406" spans="1:19" x14ac:dyDescent="0.2">
      <c r="A406" s="2" t="s">
        <v>107</v>
      </c>
      <c r="P406" s="15"/>
      <c r="Q406" s="15"/>
      <c r="R406" s="15"/>
    </row>
    <row r="407" spans="1:19" x14ac:dyDescent="0.2">
      <c r="A407" s="2" t="s">
        <v>80</v>
      </c>
      <c r="F407" s="2">
        <v>242</v>
      </c>
      <c r="G407" s="2">
        <v>240</v>
      </c>
      <c r="H407" s="2">
        <v>175</v>
      </c>
      <c r="I407" s="2">
        <v>150</v>
      </c>
      <c r="J407" s="2">
        <v>158</v>
      </c>
      <c r="K407" s="2">
        <v>184</v>
      </c>
      <c r="L407" s="2">
        <v>221</v>
      </c>
      <c r="M407" s="2">
        <v>302</v>
      </c>
      <c r="N407" s="2">
        <v>433</v>
      </c>
      <c r="O407" s="2">
        <v>503</v>
      </c>
      <c r="P407" s="15" t="s">
        <v>149</v>
      </c>
      <c r="Q407" s="15"/>
      <c r="R407" s="15"/>
    </row>
    <row r="408" spans="1:19" x14ac:dyDescent="0.2">
      <c r="A408" s="2" t="s">
        <v>82</v>
      </c>
      <c r="F408" s="4">
        <v>0.27300000000000002</v>
      </c>
      <c r="G408" s="4">
        <v>0.27300000000000002</v>
      </c>
      <c r="H408" s="4">
        <v>0.20100000000000001</v>
      </c>
      <c r="I408" s="4">
        <v>0.17199999999999999</v>
      </c>
      <c r="J408" s="4">
        <v>0.182</v>
      </c>
      <c r="K408" s="4">
        <v>0.21199999999999999</v>
      </c>
      <c r="L408" s="4">
        <v>0.255</v>
      </c>
      <c r="M408" s="4">
        <v>0.34799999999999998</v>
      </c>
      <c r="N408" s="4">
        <v>0.5</v>
      </c>
      <c r="O408" s="4">
        <v>0.58299999999999996</v>
      </c>
      <c r="P408" s="18" t="s">
        <v>149</v>
      </c>
      <c r="Q408" s="18"/>
      <c r="R408" s="18"/>
      <c r="S408" s="4"/>
    </row>
    <row r="410" spans="1:19" s="1" customFormat="1" x14ac:dyDescent="0.2">
      <c r="A410" s="1" t="s">
        <v>135</v>
      </c>
    </row>
    <row r="411" spans="1:19" s="1" customFormat="1" x14ac:dyDescent="0.2"/>
    <row r="412" spans="1:19" x14ac:dyDescent="0.2">
      <c r="A412" s="2" t="s">
        <v>136</v>
      </c>
      <c r="O412" s="2">
        <v>102.1</v>
      </c>
      <c r="P412" s="2">
        <v>99.4</v>
      </c>
    </row>
    <row r="413" spans="1:19" x14ac:dyDescent="0.2">
      <c r="A413" s="2" t="s">
        <v>137</v>
      </c>
      <c r="F413" s="4"/>
      <c r="G413" s="4"/>
      <c r="H413" s="4"/>
      <c r="I413" s="4"/>
      <c r="J413" s="4"/>
      <c r="K413" s="4"/>
      <c r="L413" s="4"/>
      <c r="M413" s="4"/>
      <c r="N413" s="4"/>
      <c r="O413" s="2">
        <v>101.4</v>
      </c>
      <c r="P413" s="2">
        <v>102.9</v>
      </c>
      <c r="S413" s="4"/>
    </row>
    <row r="414" spans="1:19" x14ac:dyDescent="0.2">
      <c r="F414" s="4"/>
      <c r="G414" s="4"/>
      <c r="H414" s="4"/>
      <c r="I414" s="4"/>
      <c r="J414" s="4"/>
      <c r="K414" s="4"/>
      <c r="L414" s="4"/>
      <c r="M414" s="4"/>
      <c r="N414" s="4"/>
      <c r="S414" s="4"/>
    </row>
    <row r="415" spans="1:19" x14ac:dyDescent="0.2">
      <c r="A415" s="1" t="s">
        <v>141</v>
      </c>
      <c r="F415" s="4"/>
      <c r="G415" s="4"/>
      <c r="H415" s="4"/>
      <c r="I415" s="4"/>
      <c r="J415" s="4"/>
      <c r="K415" s="4"/>
      <c r="L415" s="4"/>
      <c r="M415" s="4"/>
      <c r="N415" s="4"/>
      <c r="S415" s="4"/>
    </row>
    <row r="416" spans="1:19" x14ac:dyDescent="0.2">
      <c r="A416" s="2" t="s">
        <v>142</v>
      </c>
      <c r="F416" s="4"/>
      <c r="G416" s="4"/>
      <c r="H416" s="4"/>
      <c r="I416" s="4"/>
      <c r="J416" s="4"/>
      <c r="K416" s="4"/>
      <c r="L416" s="4"/>
      <c r="M416" s="4"/>
      <c r="N416" s="4"/>
      <c r="P416" s="7">
        <v>73</v>
      </c>
      <c r="Q416" s="7">
        <v>73.400000000000006</v>
      </c>
      <c r="R416" s="7"/>
      <c r="S416" s="4"/>
    </row>
    <row r="417" spans="1:19" x14ac:dyDescent="0.2">
      <c r="A417" s="2" t="s">
        <v>143</v>
      </c>
      <c r="F417" s="4"/>
      <c r="G417" s="4"/>
      <c r="H417" s="4"/>
      <c r="I417" s="4"/>
      <c r="J417" s="4"/>
      <c r="K417" s="4"/>
      <c r="L417" s="4"/>
      <c r="M417" s="4"/>
      <c r="N417" s="4"/>
      <c r="P417" s="2">
        <v>68.7</v>
      </c>
      <c r="Q417" s="2">
        <v>69.599999999999994</v>
      </c>
      <c r="S417" s="4"/>
    </row>
    <row r="418" spans="1:19" x14ac:dyDescent="0.2">
      <c r="A418" s="1"/>
      <c r="F418" s="4"/>
      <c r="G418" s="4"/>
      <c r="H418" s="4"/>
      <c r="I418" s="4"/>
      <c r="J418" s="4"/>
      <c r="K418" s="4"/>
      <c r="L418" s="4"/>
      <c r="M418" s="4"/>
      <c r="N418" s="4"/>
      <c r="S418" s="4"/>
    </row>
    <row r="419" spans="1:19" x14ac:dyDescent="0.2">
      <c r="A419" s="1" t="s">
        <v>144</v>
      </c>
      <c r="F419" s="4"/>
      <c r="G419" s="4"/>
      <c r="H419" s="4"/>
      <c r="I419" s="4"/>
      <c r="J419" s="4"/>
      <c r="K419" s="4"/>
      <c r="L419" s="4"/>
      <c r="M419" s="4"/>
      <c r="N419" s="4"/>
      <c r="P419" s="2">
        <v>87.4</v>
      </c>
      <c r="Q419" s="2">
        <v>83.4</v>
      </c>
      <c r="R419" s="2">
        <v>82.4</v>
      </c>
      <c r="S419" s="4"/>
    </row>
    <row r="420" spans="1:19" x14ac:dyDescent="0.2">
      <c r="A420" s="1" t="s">
        <v>167</v>
      </c>
      <c r="F420" s="4"/>
      <c r="G420" s="4"/>
      <c r="H420" s="4"/>
      <c r="I420" s="4"/>
      <c r="J420" s="4"/>
      <c r="K420" s="4"/>
      <c r="L420" s="4"/>
      <c r="M420" s="4"/>
      <c r="N420" s="4"/>
      <c r="Q420" s="2">
        <v>28.4</v>
      </c>
      <c r="R420" s="2">
        <v>28.1</v>
      </c>
      <c r="S420" s="4"/>
    </row>
    <row r="421" spans="1:19" x14ac:dyDescent="0.2">
      <c r="A421" s="1"/>
      <c r="F421" s="4"/>
      <c r="G421" s="4"/>
      <c r="H421" s="4"/>
      <c r="I421" s="4"/>
      <c r="J421" s="4"/>
      <c r="K421" s="4"/>
      <c r="L421" s="4"/>
      <c r="M421" s="4"/>
      <c r="N421" s="4"/>
      <c r="R421" s="7"/>
      <c r="S421" s="4"/>
    </row>
    <row r="422" spans="1:19" x14ac:dyDescent="0.2">
      <c r="A422" s="1" t="s">
        <v>178</v>
      </c>
      <c r="F422" s="4"/>
      <c r="G422" s="4"/>
      <c r="H422" s="4"/>
      <c r="I422" s="4"/>
      <c r="J422" s="4"/>
      <c r="K422" s="4"/>
      <c r="L422" s="4"/>
      <c r="M422" s="4"/>
      <c r="N422" s="4"/>
      <c r="R422" s="3">
        <v>280521</v>
      </c>
      <c r="S422" s="4"/>
    </row>
    <row r="423" spans="1:19" x14ac:dyDescent="0.2">
      <c r="A423" s="1"/>
      <c r="F423" s="4"/>
      <c r="G423" s="4"/>
      <c r="H423" s="4"/>
      <c r="I423" s="4"/>
      <c r="J423" s="4"/>
      <c r="K423" s="4"/>
      <c r="L423" s="4"/>
      <c r="M423" s="4"/>
      <c r="N423" s="4"/>
      <c r="R423" s="3"/>
      <c r="S423" s="4"/>
    </row>
    <row r="424" spans="1:19" x14ac:dyDescent="0.2">
      <c r="A424" s="1" t="s">
        <v>179</v>
      </c>
      <c r="F424" s="4"/>
      <c r="G424" s="4"/>
      <c r="H424" s="4"/>
      <c r="I424" s="4"/>
      <c r="J424" s="4"/>
      <c r="K424" s="4"/>
      <c r="L424" s="4"/>
      <c r="M424" s="4"/>
      <c r="N424" s="4"/>
      <c r="R424" s="7"/>
      <c r="S424" s="4"/>
    </row>
    <row r="425" spans="1:19" x14ac:dyDescent="0.2">
      <c r="A425" s="2" t="s">
        <v>181</v>
      </c>
      <c r="F425" s="4"/>
      <c r="G425" s="4"/>
      <c r="H425" s="4"/>
      <c r="I425" s="4"/>
      <c r="J425" s="4"/>
      <c r="K425" s="4"/>
      <c r="L425" s="4"/>
      <c r="M425" s="4"/>
      <c r="N425" s="4"/>
      <c r="R425" s="3">
        <v>28439</v>
      </c>
      <c r="S425" s="4"/>
    </row>
    <row r="426" spans="1:19" x14ac:dyDescent="0.2">
      <c r="A426" s="2" t="s">
        <v>182</v>
      </c>
      <c r="F426" s="4"/>
      <c r="G426" s="4"/>
      <c r="H426" s="4"/>
      <c r="I426" s="4"/>
      <c r="J426" s="4"/>
      <c r="K426" s="4"/>
      <c r="L426" s="4"/>
      <c r="M426" s="4"/>
      <c r="N426" s="4"/>
      <c r="R426" s="3">
        <v>54902</v>
      </c>
      <c r="S426" s="4"/>
    </row>
    <row r="427" spans="1:19" x14ac:dyDescent="0.2">
      <c r="A427" s="2" t="s">
        <v>183</v>
      </c>
      <c r="F427" s="4"/>
      <c r="G427" s="4"/>
      <c r="H427" s="4"/>
      <c r="I427" s="4"/>
      <c r="J427" s="4"/>
      <c r="K427" s="4"/>
      <c r="L427" s="4"/>
      <c r="M427" s="4"/>
      <c r="N427" s="4"/>
      <c r="R427" s="3">
        <v>70868</v>
      </c>
      <c r="S427" s="4"/>
    </row>
    <row r="428" spans="1:19" x14ac:dyDescent="0.2">
      <c r="A428" s="1"/>
      <c r="F428" s="4"/>
      <c r="G428" s="4"/>
      <c r="H428" s="4"/>
      <c r="I428" s="4"/>
      <c r="J428" s="4"/>
      <c r="K428" s="4"/>
      <c r="L428" s="4"/>
      <c r="M428" s="4"/>
      <c r="N428" s="4"/>
      <c r="R428" s="7"/>
      <c r="S428" s="4"/>
    </row>
    <row r="429" spans="1:19" x14ac:dyDescent="0.2">
      <c r="A429" s="2" t="s">
        <v>180</v>
      </c>
      <c r="F429" s="4"/>
      <c r="G429" s="4"/>
      <c r="H429" s="4"/>
      <c r="I429" s="4"/>
      <c r="J429" s="4"/>
      <c r="K429" s="4"/>
      <c r="L429" s="4"/>
      <c r="M429" s="4"/>
      <c r="N429" s="4"/>
      <c r="R429" s="7"/>
      <c r="S429" s="4"/>
    </row>
    <row r="430" spans="1:19" x14ac:dyDescent="0.2">
      <c r="A430" s="2" t="s">
        <v>181</v>
      </c>
      <c r="F430" s="4"/>
      <c r="G430" s="4"/>
      <c r="H430" s="4"/>
      <c r="I430" s="4"/>
      <c r="J430" s="4"/>
      <c r="K430" s="4"/>
      <c r="L430" s="4"/>
      <c r="M430" s="4"/>
      <c r="N430" s="4"/>
      <c r="R430" s="3">
        <v>21666</v>
      </c>
      <c r="S430" s="4"/>
    </row>
    <row r="431" spans="1:19" x14ac:dyDescent="0.2">
      <c r="A431" s="2" t="s">
        <v>182</v>
      </c>
      <c r="F431" s="4"/>
      <c r="G431" s="4"/>
      <c r="H431" s="4"/>
      <c r="I431" s="4"/>
      <c r="J431" s="4"/>
      <c r="K431" s="4"/>
      <c r="L431" s="4"/>
      <c r="M431" s="4"/>
      <c r="N431" s="4"/>
      <c r="R431" s="3">
        <v>40133</v>
      </c>
      <c r="S431" s="4"/>
    </row>
    <row r="432" spans="1:19" x14ac:dyDescent="0.2">
      <c r="A432" s="2" t="s">
        <v>183</v>
      </c>
      <c r="F432" s="4"/>
      <c r="G432" s="4"/>
      <c r="H432" s="4"/>
      <c r="I432" s="4"/>
      <c r="J432" s="4"/>
      <c r="K432" s="4"/>
      <c r="L432" s="4"/>
      <c r="M432" s="4"/>
      <c r="N432" s="4"/>
      <c r="R432" s="3">
        <v>50355</v>
      </c>
      <c r="S432" s="4"/>
    </row>
    <row r="433" spans="1:19" x14ac:dyDescent="0.2">
      <c r="A433" s="1"/>
      <c r="F433" s="4"/>
      <c r="G433" s="4"/>
      <c r="H433" s="4"/>
      <c r="I433" s="4"/>
      <c r="J433" s="4"/>
      <c r="K433" s="4"/>
      <c r="L433" s="4"/>
      <c r="M433" s="4"/>
      <c r="N433" s="4"/>
      <c r="R433" s="7"/>
      <c r="S433" s="4"/>
    </row>
    <row r="434" spans="1:19" x14ac:dyDescent="0.2">
      <c r="A434" s="2" t="s">
        <v>184</v>
      </c>
      <c r="F434" s="4"/>
      <c r="G434" s="4"/>
      <c r="H434" s="4"/>
      <c r="I434" s="4"/>
      <c r="J434" s="4"/>
      <c r="K434" s="4"/>
      <c r="L434" s="4"/>
      <c r="M434" s="4"/>
      <c r="N434" s="4"/>
      <c r="R434" s="7"/>
      <c r="S434" s="4"/>
    </row>
    <row r="435" spans="1:19" x14ac:dyDescent="0.2">
      <c r="A435" s="2" t="s">
        <v>181</v>
      </c>
      <c r="F435" s="4"/>
      <c r="G435" s="4"/>
      <c r="H435" s="4"/>
      <c r="I435" s="4"/>
      <c r="J435" s="4"/>
      <c r="K435" s="4"/>
      <c r="L435" s="4"/>
      <c r="M435" s="4"/>
      <c r="N435" s="4"/>
      <c r="R435" s="3">
        <v>181</v>
      </c>
      <c r="S435" s="4"/>
    </row>
    <row r="436" spans="1:19" x14ac:dyDescent="0.2">
      <c r="A436" s="2" t="s">
        <v>182</v>
      </c>
      <c r="F436" s="4"/>
      <c r="G436" s="4"/>
      <c r="H436" s="4"/>
      <c r="I436" s="4"/>
      <c r="J436" s="4"/>
      <c r="K436" s="4"/>
      <c r="L436" s="4"/>
      <c r="M436" s="4"/>
      <c r="N436" s="4"/>
      <c r="R436" s="3">
        <v>2358</v>
      </c>
      <c r="S436" s="4"/>
    </row>
    <row r="437" spans="1:19" x14ac:dyDescent="0.2">
      <c r="A437" s="2" t="s">
        <v>183</v>
      </c>
      <c r="F437" s="4"/>
      <c r="G437" s="4"/>
      <c r="H437" s="4"/>
      <c r="I437" s="4"/>
      <c r="J437" s="4"/>
      <c r="K437" s="4"/>
      <c r="L437" s="4"/>
      <c r="M437" s="4"/>
      <c r="N437" s="4"/>
      <c r="R437" s="3">
        <v>1930</v>
      </c>
      <c r="S437" s="4"/>
    </row>
    <row r="438" spans="1:19" x14ac:dyDescent="0.2">
      <c r="A438" s="1"/>
      <c r="F438" s="4"/>
      <c r="G438" s="4"/>
      <c r="H438" s="4"/>
      <c r="I438" s="4"/>
      <c r="J438" s="4"/>
      <c r="K438" s="4"/>
      <c r="L438" s="4"/>
      <c r="M438" s="4"/>
      <c r="N438" s="4"/>
      <c r="R438" s="7"/>
      <c r="S438" s="4"/>
    </row>
    <row r="439" spans="1:19" x14ac:dyDescent="0.2">
      <c r="A439" s="2" t="s">
        <v>185</v>
      </c>
      <c r="F439" s="4"/>
      <c r="G439" s="4"/>
      <c r="H439" s="4"/>
      <c r="I439" s="4"/>
      <c r="J439" s="4"/>
      <c r="K439" s="4"/>
      <c r="L439" s="4"/>
      <c r="M439" s="4"/>
      <c r="N439" s="4"/>
      <c r="R439" s="7"/>
      <c r="S439" s="4"/>
    </row>
    <row r="440" spans="1:19" x14ac:dyDescent="0.2">
      <c r="A440" s="2" t="s">
        <v>181</v>
      </c>
      <c r="F440" s="4"/>
      <c r="G440" s="4"/>
      <c r="H440" s="4"/>
      <c r="I440" s="4"/>
      <c r="J440" s="4"/>
      <c r="K440" s="4"/>
      <c r="L440" s="4"/>
      <c r="M440" s="4"/>
      <c r="N440" s="4"/>
      <c r="R440" s="3">
        <v>7320</v>
      </c>
      <c r="S440" s="4"/>
    </row>
    <row r="441" spans="1:19" x14ac:dyDescent="0.2">
      <c r="A441" s="2" t="s">
        <v>182</v>
      </c>
      <c r="F441" s="4"/>
      <c r="G441" s="4"/>
      <c r="H441" s="4"/>
      <c r="I441" s="4"/>
      <c r="J441" s="4"/>
      <c r="K441" s="4"/>
      <c r="L441" s="4"/>
      <c r="M441" s="4"/>
      <c r="N441" s="4"/>
      <c r="R441" s="3">
        <v>17205</v>
      </c>
      <c r="S441" s="4"/>
    </row>
    <row r="442" spans="1:19" x14ac:dyDescent="0.2">
      <c r="A442" s="2" t="s">
        <v>183</v>
      </c>
      <c r="F442" s="4"/>
      <c r="G442" s="4"/>
      <c r="H442" s="4"/>
      <c r="I442" s="4"/>
      <c r="J442" s="4"/>
      <c r="K442" s="4"/>
      <c r="L442" s="4"/>
      <c r="M442" s="4"/>
      <c r="N442" s="4"/>
      <c r="R442" s="3">
        <v>29664</v>
      </c>
      <c r="S442" s="4"/>
    </row>
    <row r="443" spans="1:19" x14ac:dyDescent="0.2">
      <c r="F443" s="4"/>
      <c r="G443" s="4"/>
      <c r="H443" s="4"/>
      <c r="I443" s="4"/>
      <c r="J443" s="4"/>
      <c r="K443" s="4"/>
      <c r="L443" s="4"/>
      <c r="M443" s="4"/>
      <c r="N443" s="4"/>
      <c r="R443" s="3"/>
      <c r="S443" s="4"/>
    </row>
    <row r="444" spans="1:19" x14ac:dyDescent="0.2">
      <c r="F444" s="4"/>
      <c r="G444" s="4"/>
      <c r="H444" s="4"/>
      <c r="I444" s="4"/>
      <c r="J444" s="4"/>
      <c r="K444" s="4"/>
      <c r="L444" s="4"/>
      <c r="M444" s="4"/>
      <c r="N444" s="4"/>
      <c r="R444" s="3"/>
      <c r="S444" s="4"/>
    </row>
    <row r="445" spans="1:19" x14ac:dyDescent="0.2">
      <c r="A445" s="25" t="s">
        <v>188</v>
      </c>
      <c r="B445" s="25"/>
      <c r="C445" s="25"/>
      <c r="D445" s="25"/>
      <c r="E445" s="25"/>
      <c r="F445" s="25"/>
      <c r="G445" s="4"/>
      <c r="H445" s="4"/>
      <c r="I445" s="4"/>
      <c r="J445" s="4"/>
      <c r="K445" s="4"/>
      <c r="L445" s="4"/>
      <c r="M445" s="4"/>
      <c r="N445" s="4"/>
      <c r="R445" s="3"/>
      <c r="S445" s="4"/>
    </row>
    <row r="446" spans="1:19" x14ac:dyDescent="0.2">
      <c r="A446" s="2" t="s">
        <v>186</v>
      </c>
      <c r="F446" s="4"/>
      <c r="G446" s="4"/>
      <c r="H446" s="4"/>
      <c r="I446" s="4"/>
      <c r="J446" s="4"/>
      <c r="K446" s="4"/>
      <c r="L446" s="4"/>
      <c r="M446" s="4"/>
      <c r="N446" s="4"/>
      <c r="R446" s="3">
        <v>155180</v>
      </c>
      <c r="S446" s="4"/>
    </row>
    <row r="447" spans="1:19" x14ac:dyDescent="0.2">
      <c r="A447" s="2" t="s">
        <v>187</v>
      </c>
      <c r="F447" s="4"/>
      <c r="G447" s="4"/>
      <c r="H447" s="4"/>
      <c r="I447" s="4"/>
      <c r="J447" s="4"/>
      <c r="K447" s="4"/>
      <c r="L447" s="4"/>
      <c r="M447" s="4"/>
      <c r="N447" s="4"/>
      <c r="R447" s="3">
        <v>102273</v>
      </c>
      <c r="S447" s="4"/>
    </row>
    <row r="448" spans="1:19" x14ac:dyDescent="0.2">
      <c r="A448" s="2" t="s">
        <v>190</v>
      </c>
      <c r="F448" s="4"/>
      <c r="G448" s="4"/>
      <c r="H448" s="4"/>
      <c r="I448" s="4"/>
      <c r="J448" s="4"/>
      <c r="K448" s="4"/>
      <c r="L448" s="4"/>
      <c r="M448" s="4"/>
      <c r="N448" s="4"/>
      <c r="R448" s="3">
        <v>38306</v>
      </c>
      <c r="S448" s="4"/>
    </row>
    <row r="449" spans="1:19" x14ac:dyDescent="0.2">
      <c r="A449" s="2" t="s">
        <v>189</v>
      </c>
      <c r="F449" s="4"/>
      <c r="G449" s="4"/>
      <c r="H449" s="4"/>
      <c r="I449" s="4"/>
      <c r="J449" s="4"/>
      <c r="K449" s="4"/>
      <c r="L449" s="4"/>
      <c r="M449" s="4"/>
      <c r="N449" s="4"/>
      <c r="R449" s="3">
        <v>28190</v>
      </c>
      <c r="S449" s="4"/>
    </row>
    <row r="450" spans="1:19" x14ac:dyDescent="0.2">
      <c r="F450" s="4"/>
      <c r="G450" s="4"/>
      <c r="H450" s="4"/>
      <c r="I450" s="4"/>
      <c r="J450" s="4"/>
      <c r="K450" s="4"/>
      <c r="L450" s="4"/>
      <c r="M450" s="4"/>
      <c r="N450" s="4"/>
      <c r="R450" s="3"/>
      <c r="S450" s="4"/>
    </row>
    <row r="451" spans="1:19" x14ac:dyDescent="0.2">
      <c r="A451" s="30" t="s">
        <v>192</v>
      </c>
      <c r="B451" s="30"/>
      <c r="C451" s="30"/>
      <c r="D451" s="30"/>
      <c r="E451" s="30"/>
      <c r="F451" s="30"/>
      <c r="G451" s="30"/>
      <c r="H451" s="4"/>
      <c r="I451" s="4"/>
      <c r="J451" s="4"/>
      <c r="K451" s="4"/>
      <c r="L451" s="4"/>
      <c r="M451" s="4"/>
      <c r="N451" s="4"/>
      <c r="Q451" s="2">
        <v>48.7</v>
      </c>
      <c r="R451" s="26">
        <v>49.4</v>
      </c>
      <c r="S451" s="4"/>
    </row>
    <row r="452" spans="1:19" ht="12.75" x14ac:dyDescent="0.2">
      <c r="A452" s="2" t="s">
        <v>191</v>
      </c>
      <c r="F452" s="4"/>
      <c r="G452" s="4"/>
      <c r="H452"/>
      <c r="I452"/>
      <c r="J452"/>
      <c r="K452" s="4"/>
      <c r="L452" s="4"/>
      <c r="M452" s="4"/>
      <c r="N452" s="4"/>
      <c r="Q452" s="2">
        <v>28.8</v>
      </c>
      <c r="R452" s="26">
        <v>31.9</v>
      </c>
      <c r="S452" s="4"/>
    </row>
    <row r="453" spans="1:19" ht="12.75" x14ac:dyDescent="0.2">
      <c r="A453" s="29" t="s">
        <v>196</v>
      </c>
      <c r="B453" s="29"/>
      <c r="C453" s="29"/>
      <c r="D453" s="29"/>
      <c r="E453" s="29"/>
      <c r="F453" s="29"/>
      <c r="G453" s="29"/>
      <c r="H453"/>
      <c r="I453"/>
      <c r="J453"/>
      <c r="K453" s="4"/>
      <c r="L453" s="4"/>
      <c r="M453" s="4"/>
      <c r="N453" s="4"/>
      <c r="Q453" s="2">
        <v>48.7</v>
      </c>
      <c r="R453" s="26">
        <v>49.4</v>
      </c>
      <c r="S453" s="4"/>
    </row>
    <row r="454" spans="1:19" ht="12.75" x14ac:dyDescent="0.2">
      <c r="A454" s="12" t="s">
        <v>193</v>
      </c>
      <c r="B454" s="12"/>
      <c r="C454" s="12"/>
      <c r="D454" s="12"/>
      <c r="E454" s="12"/>
      <c r="F454" s="12"/>
      <c r="G454" s="12"/>
      <c r="H454"/>
      <c r="I454"/>
      <c r="J454"/>
      <c r="K454" s="4"/>
      <c r="L454" s="4"/>
      <c r="M454" s="4"/>
      <c r="N454" s="4"/>
      <c r="Q454" s="2">
        <v>20.3</v>
      </c>
      <c r="R454" s="26">
        <v>21.8</v>
      </c>
      <c r="S454" s="4"/>
    </row>
    <row r="455" spans="1:19" ht="12.75" x14ac:dyDescent="0.2">
      <c r="A455" s="12" t="s">
        <v>194</v>
      </c>
      <c r="B455" s="24"/>
      <c r="C455" s="24"/>
      <c r="D455" s="24"/>
      <c r="E455" s="24"/>
      <c r="F455" s="24"/>
      <c r="G455" s="24"/>
      <c r="H455"/>
      <c r="I455"/>
      <c r="J455"/>
      <c r="K455" s="4"/>
      <c r="L455" s="4"/>
      <c r="M455" s="4"/>
      <c r="N455" s="4"/>
      <c r="Q455" s="2">
        <v>41.1</v>
      </c>
      <c r="R455" s="26">
        <v>41.1</v>
      </c>
      <c r="S455" s="4"/>
    </row>
    <row r="456" spans="1:19" ht="12.75" x14ac:dyDescent="0.2">
      <c r="A456" s="12" t="s">
        <v>195</v>
      </c>
      <c r="B456" s="24"/>
      <c r="C456" s="24"/>
      <c r="D456" s="24"/>
      <c r="E456" s="24"/>
      <c r="F456" s="24"/>
      <c r="G456" s="24"/>
      <c r="H456"/>
      <c r="I456"/>
      <c r="J456"/>
      <c r="K456" s="27"/>
      <c r="L456" s="27"/>
      <c r="M456" s="27"/>
      <c r="N456" s="4"/>
      <c r="Q456" s="2">
        <v>16.100000000000001</v>
      </c>
      <c r="R456" s="26">
        <v>17</v>
      </c>
      <c r="S456" s="4"/>
    </row>
    <row r="457" spans="1:19" ht="12.75" x14ac:dyDescent="0.2">
      <c r="F457" s="4"/>
      <c r="G457" s="4"/>
      <c r="H457"/>
      <c r="I457"/>
      <c r="J457"/>
      <c r="K457" s="4"/>
      <c r="L457" s="4"/>
      <c r="M457" s="4"/>
      <c r="N457" s="4"/>
      <c r="R457" s="26"/>
      <c r="S457" s="4"/>
    </row>
    <row r="458" spans="1:19" x14ac:dyDescent="0.2">
      <c r="A458" s="1" t="s">
        <v>177</v>
      </c>
      <c r="F458" s="4"/>
      <c r="G458" s="4"/>
      <c r="H458" s="4"/>
      <c r="I458" s="4"/>
      <c r="J458" s="4"/>
      <c r="K458" s="4"/>
      <c r="L458" s="4"/>
      <c r="M458" s="4"/>
      <c r="N458" s="4"/>
      <c r="Q458" s="2">
        <v>4.0999999999999996</v>
      </c>
      <c r="R458" s="7">
        <v>4</v>
      </c>
      <c r="S458" s="4"/>
    </row>
    <row r="459" spans="1:19" x14ac:dyDescent="0.2">
      <c r="A459" s="1"/>
      <c r="F459" s="4"/>
      <c r="G459" s="4"/>
      <c r="H459" s="4"/>
      <c r="I459" s="4"/>
      <c r="J459" s="4"/>
      <c r="K459" s="4"/>
      <c r="L459" s="4"/>
      <c r="M459" s="4"/>
      <c r="N459" s="4"/>
      <c r="R459" s="7"/>
      <c r="S459" s="4"/>
    </row>
    <row r="460" spans="1:19" x14ac:dyDescent="0.2">
      <c r="A460" s="1" t="s">
        <v>197</v>
      </c>
      <c r="F460" s="4"/>
      <c r="G460" s="4"/>
      <c r="H460" s="4"/>
      <c r="I460" s="4"/>
      <c r="J460" s="4"/>
      <c r="K460" s="4"/>
      <c r="L460" s="4"/>
      <c r="M460" s="4"/>
      <c r="N460" s="4"/>
      <c r="R460" s="7">
        <v>76.3</v>
      </c>
      <c r="S460" s="4"/>
    </row>
    <row r="461" spans="1:19" x14ac:dyDescent="0.2">
      <c r="A461" s="1"/>
      <c r="F461" s="4"/>
      <c r="G461" s="4"/>
      <c r="H461" s="4"/>
      <c r="I461" s="4"/>
      <c r="J461" s="4"/>
      <c r="K461" s="4"/>
      <c r="L461" s="4"/>
      <c r="M461" s="4"/>
      <c r="N461" s="4"/>
      <c r="R461" s="7"/>
      <c r="S461" s="4"/>
    </row>
    <row r="462" spans="1:19" x14ac:dyDescent="0.2"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</row>
  </sheetData>
  <mergeCells count="3">
    <mergeCell ref="A169:C169"/>
    <mergeCell ref="A451:G451"/>
    <mergeCell ref="A453:G453"/>
  </mergeCells>
  <phoneticPr fontId="3" type="noConversion"/>
  <pageMargins left="0.75" right="0.2" top="0.7" bottom="0.6" header="0.5" footer="0.5"/>
  <pageSetup paperSize="5" scale="91" orientation="landscape" horizontalDpi="1200" verticalDpi="1200" r:id="rId1"/>
  <headerFooter alignWithMargins="0">
    <oddHeader>&amp;CSCHOOL REPORT CARD:  FIFTEEN-YEAR STATEWIDE TREND DATA (2001-2015)</oddHeader>
    <oddFooter>Page &amp;P</oddFooter>
  </headerFooter>
  <rowBreaks count="9" manualBreakCount="9">
    <brk id="55" max="16383" man="1"/>
    <brk id="102" max="16383" man="1"/>
    <brk id="134" max="16383" man="1"/>
    <brk id="187" max="18" man="1"/>
    <brk id="240" max="16383" man="1"/>
    <brk id="290" max="16383" man="1"/>
    <brk id="340" max="16383" man="1"/>
    <brk id="391" max="16383" man="1"/>
    <brk id="44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RCSUM16</vt:lpstr>
      <vt:lpstr>RCSUM16!Print_Area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LOFTUS HANNAH</dc:creator>
  <cp:lastModifiedBy>Matthew Masterson</cp:lastModifiedBy>
  <cp:lastPrinted>2016-10-12T15:19:22Z</cp:lastPrinted>
  <dcterms:created xsi:type="dcterms:W3CDTF">1998-09-22T19:59:11Z</dcterms:created>
  <dcterms:modified xsi:type="dcterms:W3CDTF">2016-10-28T19:03:20Z</dcterms:modified>
</cp:coreProperties>
</file>